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総務DATA\根本\適格請求書（確定版）\"/>
    </mc:Choice>
  </mc:AlternateContent>
  <xr:revisionPtr revIDLastSave="0" documentId="13_ncr:1_{6150CA5F-4FA4-4B1A-81F0-8D960D044B66}" xr6:coauthVersionLast="47" xr6:coauthVersionMax="47" xr10:uidLastSave="{00000000-0000-0000-0000-000000000000}"/>
  <bookViews>
    <workbookView xWindow="-108" yWindow="-108" windowWidth="23256" windowHeight="12576" xr2:uid="{7D6C3297-126E-4077-86AF-6F1EDBA18D6F}"/>
  </bookViews>
  <sheets>
    <sheet name="請求書(白紙）" sheetId="3" r:id="rId1"/>
    <sheet name="控除分（白紙）" sheetId="4" r:id="rId2"/>
    <sheet name="記載例 請求書（白紙）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3" l="1"/>
  <c r="A5" i="4"/>
  <c r="O32" i="4" l="1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P26" i="4" l="1"/>
  <c r="P18" i="4"/>
  <c r="P15" i="4"/>
  <c r="P30" i="4"/>
  <c r="P22" i="4"/>
  <c r="P14" i="4"/>
  <c r="P31" i="4"/>
  <c r="P23" i="4"/>
  <c r="P21" i="4"/>
  <c r="P24" i="4"/>
  <c r="P29" i="4"/>
  <c r="P32" i="4"/>
  <c r="N35" i="4"/>
  <c r="P16" i="4"/>
  <c r="P19" i="4"/>
  <c r="P17" i="4"/>
  <c r="P20" i="4"/>
  <c r="P25" i="4"/>
  <c r="P28" i="4"/>
  <c r="P13" i="4"/>
  <c r="P27" i="4"/>
  <c r="O35" i="4"/>
  <c r="P35" i="4" l="1"/>
  <c r="O184" i="3" l="1"/>
  <c r="N184" i="3"/>
  <c r="O183" i="3"/>
  <c r="N183" i="3"/>
  <c r="O182" i="3"/>
  <c r="N182" i="3"/>
  <c r="O181" i="3"/>
  <c r="N181" i="3"/>
  <c r="O180" i="3"/>
  <c r="N180" i="3"/>
  <c r="O179" i="3"/>
  <c r="N179" i="3"/>
  <c r="O178" i="3"/>
  <c r="N178" i="3"/>
  <c r="O177" i="3"/>
  <c r="N177" i="3"/>
  <c r="O176" i="3"/>
  <c r="N176" i="3"/>
  <c r="O175" i="3"/>
  <c r="N175" i="3"/>
  <c r="O174" i="3"/>
  <c r="N174" i="3"/>
  <c r="O173" i="3"/>
  <c r="N173" i="3"/>
  <c r="O172" i="3"/>
  <c r="N172" i="3"/>
  <c r="O171" i="3"/>
  <c r="N171" i="3"/>
  <c r="O170" i="3"/>
  <c r="N170" i="3"/>
  <c r="O169" i="3"/>
  <c r="N169" i="3"/>
  <c r="O168" i="3"/>
  <c r="N168" i="3"/>
  <c r="O167" i="3"/>
  <c r="N167" i="3"/>
  <c r="O166" i="3"/>
  <c r="N166" i="3"/>
  <c r="O165" i="3"/>
  <c r="N165" i="3"/>
  <c r="O164" i="3"/>
  <c r="N164" i="3"/>
  <c r="O163" i="3"/>
  <c r="N163" i="3"/>
  <c r="O162" i="3"/>
  <c r="N162" i="3"/>
  <c r="O161" i="3"/>
  <c r="N161" i="3"/>
  <c r="O160" i="3"/>
  <c r="N160" i="3"/>
  <c r="O159" i="3"/>
  <c r="N159" i="3"/>
  <c r="O158" i="3"/>
  <c r="N158" i="3"/>
  <c r="O157" i="3"/>
  <c r="N157" i="3"/>
  <c r="O156" i="3"/>
  <c r="N156" i="3"/>
  <c r="N155" i="3"/>
  <c r="O155" i="3"/>
  <c r="O154" i="3"/>
  <c r="N154" i="3"/>
  <c r="O147" i="3"/>
  <c r="N147" i="3"/>
  <c r="O146" i="3"/>
  <c r="N146" i="3"/>
  <c r="O145" i="3"/>
  <c r="N145" i="3"/>
  <c r="O144" i="3"/>
  <c r="N144" i="3"/>
  <c r="O143" i="3"/>
  <c r="N143" i="3"/>
  <c r="O142" i="3"/>
  <c r="N142" i="3"/>
  <c r="O141" i="3"/>
  <c r="N141" i="3"/>
  <c r="O140" i="3"/>
  <c r="N140" i="3"/>
  <c r="O139" i="3"/>
  <c r="N139" i="3"/>
  <c r="O138" i="3"/>
  <c r="N138" i="3"/>
  <c r="O137" i="3"/>
  <c r="N137" i="3"/>
  <c r="O136" i="3"/>
  <c r="N136" i="3"/>
  <c r="O135" i="3"/>
  <c r="N135" i="3"/>
  <c r="O134" i="3"/>
  <c r="N134" i="3"/>
  <c r="O133" i="3"/>
  <c r="N133" i="3"/>
  <c r="O132" i="3"/>
  <c r="N132" i="3"/>
  <c r="O131" i="3"/>
  <c r="N131" i="3"/>
  <c r="O130" i="3"/>
  <c r="N130" i="3"/>
  <c r="O129" i="3"/>
  <c r="N129" i="3"/>
  <c r="O128" i="3"/>
  <c r="N128" i="3"/>
  <c r="O127" i="3"/>
  <c r="N127" i="3"/>
  <c r="O126" i="3"/>
  <c r="N126" i="3"/>
  <c r="O125" i="3"/>
  <c r="N125" i="3"/>
  <c r="O124" i="3"/>
  <c r="N124" i="3"/>
  <c r="O123" i="3"/>
  <c r="N123" i="3"/>
  <c r="O122" i="3"/>
  <c r="N122" i="3"/>
  <c r="O121" i="3"/>
  <c r="N121" i="3"/>
  <c r="O120" i="3"/>
  <c r="N120" i="3"/>
  <c r="O119" i="3"/>
  <c r="N119" i="3"/>
  <c r="N118" i="3"/>
  <c r="O118" i="3"/>
  <c r="O117" i="3"/>
  <c r="N117" i="3"/>
  <c r="O110" i="3"/>
  <c r="N110" i="3"/>
  <c r="O109" i="3"/>
  <c r="N109" i="3"/>
  <c r="O108" i="3"/>
  <c r="N108" i="3"/>
  <c r="O107" i="3"/>
  <c r="N107" i="3"/>
  <c r="O106" i="3"/>
  <c r="N106" i="3"/>
  <c r="O105" i="3"/>
  <c r="N105" i="3"/>
  <c r="O104" i="3"/>
  <c r="N104" i="3"/>
  <c r="O103" i="3"/>
  <c r="N103" i="3"/>
  <c r="O102" i="3"/>
  <c r="N102" i="3"/>
  <c r="O101" i="3"/>
  <c r="N101" i="3"/>
  <c r="O100" i="3"/>
  <c r="N100" i="3"/>
  <c r="O99" i="3"/>
  <c r="N99" i="3"/>
  <c r="O98" i="3"/>
  <c r="N98" i="3"/>
  <c r="O97" i="3"/>
  <c r="N97" i="3"/>
  <c r="O96" i="3"/>
  <c r="N96" i="3"/>
  <c r="O95" i="3"/>
  <c r="N95" i="3"/>
  <c r="O94" i="3"/>
  <c r="N94" i="3"/>
  <c r="O93" i="3"/>
  <c r="N93" i="3"/>
  <c r="O92" i="3"/>
  <c r="N92" i="3"/>
  <c r="O91" i="3"/>
  <c r="N91" i="3"/>
  <c r="O90" i="3"/>
  <c r="N90" i="3"/>
  <c r="O89" i="3"/>
  <c r="N89" i="3"/>
  <c r="O88" i="3"/>
  <c r="N88" i="3"/>
  <c r="O87" i="3"/>
  <c r="N87" i="3"/>
  <c r="O86" i="3"/>
  <c r="N86" i="3"/>
  <c r="O85" i="3"/>
  <c r="N85" i="3"/>
  <c r="O84" i="3"/>
  <c r="N84" i="3"/>
  <c r="O83" i="3"/>
  <c r="N83" i="3"/>
  <c r="O82" i="3"/>
  <c r="N82" i="3"/>
  <c r="N81" i="3"/>
  <c r="O81" i="3"/>
  <c r="O80" i="3"/>
  <c r="N80" i="3"/>
  <c r="O73" i="3"/>
  <c r="N73" i="3"/>
  <c r="O72" i="3"/>
  <c r="N72" i="3"/>
  <c r="O71" i="3"/>
  <c r="N71" i="3"/>
  <c r="O70" i="3"/>
  <c r="N70" i="3"/>
  <c r="O69" i="3"/>
  <c r="N69" i="3"/>
  <c r="O68" i="3"/>
  <c r="N68" i="3"/>
  <c r="O67" i="3"/>
  <c r="N67" i="3"/>
  <c r="O66" i="3"/>
  <c r="N66" i="3"/>
  <c r="O65" i="3"/>
  <c r="N65" i="3"/>
  <c r="O64" i="3"/>
  <c r="N64" i="3"/>
  <c r="O63" i="3"/>
  <c r="N63" i="3"/>
  <c r="O62" i="3"/>
  <c r="N62" i="3"/>
  <c r="O61" i="3"/>
  <c r="N61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N54" i="3"/>
  <c r="O53" i="3"/>
  <c r="N53" i="3"/>
  <c r="O52" i="3"/>
  <c r="N52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N44" i="3"/>
  <c r="O43" i="3"/>
  <c r="O44" i="3"/>
  <c r="N43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N19" i="3"/>
  <c r="O19" i="3"/>
  <c r="O18" i="3"/>
  <c r="N18" i="3"/>
  <c r="N17" i="3"/>
  <c r="O17" i="3"/>
  <c r="O16" i="3"/>
  <c r="N16" i="3"/>
  <c r="O15" i="3"/>
  <c r="N15" i="3"/>
  <c r="O14" i="3"/>
  <c r="N14" i="3"/>
  <c r="O13" i="3"/>
  <c r="N13" i="3"/>
  <c r="P135" i="3" l="1"/>
  <c r="P143" i="3"/>
  <c r="P160" i="3"/>
  <c r="P168" i="3"/>
  <c r="P176" i="3"/>
  <c r="P182" i="3"/>
  <c r="A30" i="3"/>
  <c r="P169" i="3"/>
  <c r="P174" i="3"/>
  <c r="P178" i="3"/>
  <c r="P120" i="3"/>
  <c r="P131" i="3"/>
  <c r="P136" i="3"/>
  <c r="P147" i="3"/>
  <c r="P164" i="3"/>
  <c r="P129" i="3"/>
  <c r="P145" i="3"/>
  <c r="P123" i="3"/>
  <c r="P125" i="3"/>
  <c r="P133" i="3"/>
  <c r="P141" i="3"/>
  <c r="P172" i="3"/>
  <c r="P127" i="3"/>
  <c r="P162" i="3"/>
  <c r="P180" i="3"/>
  <c r="P121" i="3"/>
  <c r="P137" i="3"/>
  <c r="P156" i="3"/>
  <c r="P177" i="3"/>
  <c r="P108" i="3"/>
  <c r="P119" i="3"/>
  <c r="P154" i="3"/>
  <c r="P165" i="3"/>
  <c r="P170" i="3"/>
  <c r="P173" i="3"/>
  <c r="P181" i="3"/>
  <c r="P158" i="3"/>
  <c r="P166" i="3"/>
  <c r="P184" i="3"/>
  <c r="P139" i="3"/>
  <c r="P48" i="3"/>
  <c r="P92" i="3"/>
  <c r="P97" i="3"/>
  <c r="P102" i="3"/>
  <c r="P110" i="3"/>
  <c r="O116" i="3"/>
  <c r="P134" i="3"/>
  <c r="P159" i="3"/>
  <c r="P171" i="3"/>
  <c r="P132" i="3"/>
  <c r="P130" i="3"/>
  <c r="P146" i="3"/>
  <c r="P167" i="3"/>
  <c r="P183" i="3"/>
  <c r="N116" i="3"/>
  <c r="P128" i="3"/>
  <c r="P144" i="3"/>
  <c r="P90" i="3"/>
  <c r="P126" i="3"/>
  <c r="P142" i="3"/>
  <c r="P163" i="3"/>
  <c r="P179" i="3"/>
  <c r="P61" i="3"/>
  <c r="P117" i="3"/>
  <c r="P124" i="3"/>
  <c r="P140" i="3"/>
  <c r="P58" i="3"/>
  <c r="P86" i="3"/>
  <c r="P122" i="3"/>
  <c r="P138" i="3"/>
  <c r="P175" i="3"/>
  <c r="O153" i="3"/>
  <c r="P161" i="3"/>
  <c r="P157" i="3"/>
  <c r="P155" i="3"/>
  <c r="N153" i="3"/>
  <c r="P118" i="3"/>
  <c r="P53" i="3"/>
  <c r="P106" i="3"/>
  <c r="P91" i="3"/>
  <c r="P104" i="3"/>
  <c r="P109" i="3"/>
  <c r="P59" i="3"/>
  <c r="P67" i="3"/>
  <c r="P94" i="3"/>
  <c r="P88" i="3"/>
  <c r="P52" i="3"/>
  <c r="P56" i="3"/>
  <c r="P68" i="3"/>
  <c r="P72" i="3"/>
  <c r="P84" i="3"/>
  <c r="P100" i="3"/>
  <c r="P96" i="3"/>
  <c r="P87" i="3"/>
  <c r="P57" i="3"/>
  <c r="P73" i="3"/>
  <c r="P98" i="3"/>
  <c r="P107" i="3"/>
  <c r="P50" i="3"/>
  <c r="P54" i="3"/>
  <c r="P65" i="3"/>
  <c r="P82" i="3"/>
  <c r="P89" i="3"/>
  <c r="P105" i="3"/>
  <c r="P103" i="3"/>
  <c r="P47" i="3"/>
  <c r="P55" i="3"/>
  <c r="P66" i="3"/>
  <c r="P69" i="3"/>
  <c r="P85" i="3"/>
  <c r="P101" i="3"/>
  <c r="P51" i="3"/>
  <c r="P62" i="3"/>
  <c r="P80" i="3"/>
  <c r="P83" i="3"/>
  <c r="P99" i="3"/>
  <c r="P63" i="3"/>
  <c r="P70" i="3"/>
  <c r="P71" i="3"/>
  <c r="P95" i="3"/>
  <c r="P60" i="3"/>
  <c r="P64" i="3"/>
  <c r="P93" i="3"/>
  <c r="O79" i="3"/>
  <c r="N79" i="3"/>
  <c r="P81" i="3"/>
  <c r="P46" i="3"/>
  <c r="P45" i="3"/>
  <c r="N42" i="3"/>
  <c r="P49" i="3"/>
  <c r="P44" i="3"/>
  <c r="O42" i="3"/>
  <c r="P43" i="3"/>
  <c r="P16" i="3"/>
  <c r="P20" i="3"/>
  <c r="P23" i="3"/>
  <c r="O29" i="3"/>
  <c r="P19" i="3"/>
  <c r="P26" i="3"/>
  <c r="P14" i="3"/>
  <c r="P21" i="3"/>
  <c r="P17" i="3"/>
  <c r="P24" i="3"/>
  <c r="P15" i="3"/>
  <c r="P18" i="3"/>
  <c r="P25" i="3"/>
  <c r="P22" i="3"/>
  <c r="P13" i="3"/>
  <c r="N29" i="3"/>
  <c r="P153" i="3" l="1"/>
  <c r="P151" i="3" s="1"/>
  <c r="B150" i="3" s="1"/>
  <c r="P116" i="3"/>
  <c r="P114" i="3" s="1"/>
  <c r="B113" i="3" s="1"/>
  <c r="P79" i="3"/>
  <c r="P77" i="3" s="1"/>
  <c r="B76" i="3" s="1"/>
  <c r="P42" i="3"/>
  <c r="P40" i="3" s="1"/>
  <c r="P29" i="3"/>
  <c r="B39" i="3" l="1"/>
  <c r="O5" i="3" s="1"/>
  <c r="A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根本 賢生</author>
  </authors>
  <commentList>
    <comment ref="L1" authorId="0" shapeId="0" xr:uid="{13566EFC-65A6-4616-88B1-89F3C2591A20}">
      <text>
        <r>
          <rPr>
            <b/>
            <sz val="9"/>
            <color indexed="81"/>
            <rFont val="MS P ゴシック"/>
            <family val="3"/>
            <charset val="128"/>
          </rPr>
          <t>請求書発行日</t>
        </r>
      </text>
    </comment>
    <comment ref="H5" authorId="0" shapeId="0" xr:uid="{7F7E40F1-BB2E-44D3-A89A-6004DAF859AA}">
      <text>
        <r>
          <rPr>
            <b/>
            <sz val="9"/>
            <color indexed="81"/>
            <rFont val="MS P ゴシック"/>
            <family val="3"/>
            <charset val="128"/>
          </rPr>
          <t>貴社名</t>
        </r>
      </text>
    </comment>
    <comment ref="B6" authorId="0" shapeId="0" xr:uid="{1A25D096-FEC3-4C64-B64D-D0847EC1E809}">
      <text>
        <r>
          <rPr>
            <b/>
            <sz val="9"/>
            <color indexed="81"/>
            <rFont val="MS P ゴシック"/>
            <family val="3"/>
            <charset val="128"/>
          </rPr>
          <t>本請求に関わる弊社の現場担当者名</t>
        </r>
      </text>
    </comment>
    <comment ref="H6" authorId="0" shapeId="0" xr:uid="{ED816B91-BF5F-47C5-A942-E0FDF817A32A}">
      <text>
        <r>
          <rPr>
            <b/>
            <sz val="9"/>
            <color indexed="81"/>
            <rFont val="MS P ゴシック"/>
            <family val="3"/>
            <charset val="128"/>
          </rPr>
          <t>代表者名もしくは
貴社の郵便番号及び住所</t>
        </r>
      </text>
    </comment>
    <comment ref="B7" authorId="0" shapeId="0" xr:uid="{7A547221-56A1-4D5A-8F9F-4CB7D58BCAFE}">
      <text>
        <r>
          <rPr>
            <b/>
            <sz val="9"/>
            <color indexed="81"/>
            <rFont val="MS P ゴシック"/>
            <family val="3"/>
            <charset val="128"/>
          </rPr>
          <t>本請求に関わる対象現場名</t>
        </r>
      </text>
    </comment>
    <comment ref="H7" authorId="0" shapeId="0" xr:uid="{B9CEE0C0-145E-425F-84F4-CC4CBC90A8AE}">
      <text>
        <r>
          <rPr>
            <b/>
            <sz val="9"/>
            <color indexed="81"/>
            <rFont val="MS P ゴシック"/>
            <family val="3"/>
            <charset val="128"/>
          </rPr>
          <t>貴社の郵便番号及び住所</t>
        </r>
      </text>
    </comment>
    <comment ref="H8" authorId="0" shapeId="0" xr:uid="{1757FE4F-F11D-4B6D-BE3A-C8167BE541D7}">
      <text>
        <r>
          <rPr>
            <b/>
            <sz val="9"/>
            <color indexed="81"/>
            <rFont val="MS P ゴシック"/>
            <family val="3"/>
            <charset val="128"/>
          </rPr>
          <t>貴社の郵便番号及び住所</t>
        </r>
      </text>
    </comment>
    <comment ref="I9" authorId="0" shapeId="0" xr:uid="{54A10F90-410F-4A3F-B738-4EB15B19A4D9}">
      <text>
        <r>
          <rPr>
            <b/>
            <sz val="9"/>
            <color indexed="81"/>
            <rFont val="MS P ゴシック"/>
            <family val="3"/>
            <charset val="128"/>
          </rPr>
          <t>貴社の電話番号</t>
        </r>
      </text>
    </comment>
    <comment ref="G12" authorId="0" shapeId="0" xr:uid="{94A0CE26-5A4D-42A7-8FA9-0CB2ED9342C8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※10％の場合未記載</t>
        </r>
      </text>
    </comment>
    <comment ref="G42" authorId="0" shapeId="0" xr:uid="{B65DB041-7637-4BE0-AA58-18FDCBBC2D75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79" authorId="0" shapeId="0" xr:uid="{6D204386-E7D8-4ABD-A7F1-7BD8C4283417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116" authorId="0" shapeId="0" xr:uid="{A177A11C-1E91-4B50-9AC1-D70982874DFC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153" authorId="0" shapeId="0" xr:uid="{6F4843FF-2B13-4568-9533-7AD770D2BA1F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根本 賢生</author>
  </authors>
  <commentList>
    <comment ref="G12" authorId="0" shapeId="0" xr:uid="{9CC963C5-47B9-4C34-9959-7E06363FCA37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根本 賢生</author>
  </authors>
  <commentList>
    <comment ref="L1" authorId="0" shapeId="0" xr:uid="{A24D550B-C971-4FE8-9C6B-E1A12A8544ED}">
      <text>
        <r>
          <rPr>
            <b/>
            <sz val="9"/>
            <color indexed="81"/>
            <rFont val="MS P ゴシック"/>
            <family val="3"/>
            <charset val="128"/>
          </rPr>
          <t>請求書発行日</t>
        </r>
      </text>
    </comment>
    <comment ref="G42" authorId="0" shapeId="0" xr:uid="{B5C940B8-496E-4E23-8401-5EAA6B7D57B8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79" authorId="0" shapeId="0" xr:uid="{99FBE77E-08A0-443F-95A6-4146EBDFF6B5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116" authorId="0" shapeId="0" xr:uid="{79E8D463-4493-43BE-8EA8-56164A65E209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153" authorId="0" shapeId="0" xr:uid="{9E744455-EFBD-4389-A60F-D1B9A2038C04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</commentList>
</comments>
</file>

<file path=xl/sharedStrings.xml><?xml version="1.0" encoding="utf-8"?>
<sst xmlns="http://schemas.openxmlformats.org/spreadsheetml/2006/main" count="222" uniqueCount="81">
  <si>
    <t>消費税</t>
    <rPh sb="0" eb="3">
      <t>ショウヒゼイ</t>
    </rPh>
    <phoneticPr fontId="1"/>
  </si>
  <si>
    <t>数量</t>
    <rPh sb="0" eb="2">
      <t>スウリョウ</t>
    </rPh>
    <phoneticPr fontId="1"/>
  </si>
  <si>
    <t>御中</t>
    <rPh sb="0" eb="2">
      <t>オンチュウ</t>
    </rPh>
    <phoneticPr fontId="1"/>
  </si>
  <si>
    <t>軽減８％</t>
    <rPh sb="0" eb="2">
      <t>ケイゲン</t>
    </rPh>
    <phoneticPr fontId="1"/>
  </si>
  <si>
    <t>福浜大一建設株式会社</t>
    <rPh sb="0" eb="2">
      <t>フクハマ</t>
    </rPh>
    <rPh sb="2" eb="4">
      <t>ダイイチ</t>
    </rPh>
    <rPh sb="4" eb="6">
      <t>ケンセツ</t>
    </rPh>
    <rPh sb="6" eb="8">
      <t>カブシキ</t>
    </rPh>
    <rPh sb="8" eb="10">
      <t>カイシャ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</si>
  <si>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</si>
  <si>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TEL:</t>
    <phoneticPr fontId="1"/>
  </si>
  <si>
    <t>請求日</t>
    <rPh sb="0" eb="2">
      <t>セイキュウ</t>
    </rPh>
    <rPh sb="2" eb="3">
      <t>ビ</t>
    </rPh>
    <phoneticPr fontId="1"/>
  </si>
  <si>
    <t>取引日</t>
    <rPh sb="0" eb="3">
      <t>トリヒキビ</t>
    </rPh>
    <phoneticPr fontId="1"/>
  </si>
  <si>
    <t>品目</t>
    <rPh sb="0" eb="2">
      <t>ヒンモク</t>
    </rPh>
    <phoneticPr fontId="1"/>
  </si>
  <si>
    <t>税区分</t>
    <rPh sb="0" eb="3">
      <t>ゼイクブン</t>
    </rPh>
    <phoneticPr fontId="1"/>
  </si>
  <si>
    <t>10％対象</t>
    <rPh sb="3" eb="5">
      <t>タイショウ</t>
    </rPh>
    <phoneticPr fontId="1"/>
  </si>
  <si>
    <t>登録番号</t>
    <rPh sb="0" eb="4">
      <t>トウロクバンゴウ</t>
    </rPh>
    <phoneticPr fontId="1"/>
  </si>
  <si>
    <t>備　考</t>
    <rPh sb="0" eb="1">
      <t>ビ</t>
    </rPh>
    <rPh sb="2" eb="3">
      <t>コウ</t>
    </rPh>
    <phoneticPr fontId="1"/>
  </si>
  <si>
    <t>下記の通り請求申し上げます。</t>
    <rPh sb="0" eb="2">
      <t>カキ</t>
    </rPh>
    <rPh sb="3" eb="4">
      <t>トオ</t>
    </rPh>
    <rPh sb="5" eb="7">
      <t>セイキュウ</t>
    </rPh>
    <rPh sb="7" eb="8">
      <t>モウ</t>
    </rPh>
    <rPh sb="9" eb="10">
      <t>ア</t>
    </rPh>
    <phoneticPr fontId="1"/>
  </si>
  <si>
    <t>T</t>
    <phoneticPr fontId="1"/>
  </si>
  <si>
    <t>請求頁№</t>
    <rPh sb="0" eb="2">
      <t>セイキュウ</t>
    </rPh>
    <rPh sb="2" eb="3">
      <t>ページ</t>
    </rPh>
    <phoneticPr fontId="1"/>
  </si>
  <si>
    <t>０％対象(軽油税含む)</t>
    <rPh sb="2" eb="4">
      <t>タイショウ</t>
    </rPh>
    <rPh sb="5" eb="7">
      <t>ケイユ</t>
    </rPh>
    <rPh sb="7" eb="8">
      <t>ゼイ</t>
    </rPh>
    <rPh sb="8" eb="9">
      <t>フク</t>
    </rPh>
    <phoneticPr fontId="1"/>
  </si>
  <si>
    <t>軽減８％対象</t>
    <rPh sb="0" eb="2">
      <t>ケイゲン</t>
    </rPh>
    <rPh sb="4" eb="6">
      <t>タイショウ</t>
    </rPh>
    <phoneticPr fontId="1"/>
  </si>
  <si>
    <t>０％</t>
    <phoneticPr fontId="1"/>
  </si>
  <si>
    <t>控除分の明細は以下の通りです。</t>
    <rPh sb="0" eb="2">
      <t>コウジョ</t>
    </rPh>
    <rPh sb="2" eb="3">
      <t>ブン</t>
    </rPh>
    <rPh sb="4" eb="6">
      <t>メイサイ</t>
    </rPh>
    <rPh sb="7" eb="9">
      <t>イカ</t>
    </rPh>
    <rPh sb="10" eb="11">
      <t>トオ</t>
    </rPh>
    <phoneticPr fontId="1"/>
  </si>
  <si>
    <t>１月分</t>
    <rPh sb="1" eb="2">
      <t>ガツ</t>
    </rPh>
    <rPh sb="2" eb="3">
      <t>ブン</t>
    </rPh>
    <phoneticPr fontId="1"/>
  </si>
  <si>
    <t>２月分</t>
    <rPh sb="1" eb="2">
      <t>ガツ</t>
    </rPh>
    <rPh sb="2" eb="3">
      <t>ブン</t>
    </rPh>
    <phoneticPr fontId="1"/>
  </si>
  <si>
    <t>３月分</t>
    <rPh sb="1" eb="2">
      <t>ガツ</t>
    </rPh>
    <rPh sb="2" eb="3">
      <t>ブン</t>
    </rPh>
    <phoneticPr fontId="1"/>
  </si>
  <si>
    <t>４月分</t>
    <rPh sb="1" eb="2">
      <t>ガツ</t>
    </rPh>
    <rPh sb="2" eb="3">
      <t>ブン</t>
    </rPh>
    <phoneticPr fontId="1"/>
  </si>
  <si>
    <t>５月分</t>
    <rPh sb="1" eb="2">
      <t>ガツ</t>
    </rPh>
    <rPh sb="2" eb="3">
      <t>ブン</t>
    </rPh>
    <phoneticPr fontId="1"/>
  </si>
  <si>
    <t>６月分</t>
    <rPh sb="1" eb="2">
      <t>ガツ</t>
    </rPh>
    <rPh sb="2" eb="3">
      <t>ブン</t>
    </rPh>
    <phoneticPr fontId="1"/>
  </si>
  <si>
    <t>７月分</t>
    <rPh sb="1" eb="2">
      <t>ガツ</t>
    </rPh>
    <rPh sb="2" eb="3">
      <t>ブン</t>
    </rPh>
    <phoneticPr fontId="1"/>
  </si>
  <si>
    <t>８月分</t>
    <rPh sb="1" eb="2">
      <t>ガツ</t>
    </rPh>
    <rPh sb="2" eb="3">
      <t>ブン</t>
    </rPh>
    <phoneticPr fontId="1"/>
  </si>
  <si>
    <t>９月分</t>
    <rPh sb="1" eb="2">
      <t>ガツ</t>
    </rPh>
    <rPh sb="2" eb="3">
      <t>ブン</t>
    </rPh>
    <phoneticPr fontId="1"/>
  </si>
  <si>
    <t>10月分</t>
    <rPh sb="2" eb="3">
      <t>ガツ</t>
    </rPh>
    <rPh sb="3" eb="4">
      <t>ブン</t>
    </rPh>
    <phoneticPr fontId="1"/>
  </si>
  <si>
    <t>11月分</t>
    <rPh sb="2" eb="3">
      <t>ガツ</t>
    </rPh>
    <rPh sb="3" eb="4">
      <t>ブン</t>
    </rPh>
    <phoneticPr fontId="1"/>
  </si>
  <si>
    <t>12月分</t>
    <rPh sb="2" eb="3">
      <t>ガツ</t>
    </rPh>
    <rPh sb="3" eb="4">
      <t>ブン</t>
    </rPh>
    <phoneticPr fontId="1"/>
  </si>
  <si>
    <t>page</t>
    <phoneticPr fontId="1"/>
  </si>
  <si>
    <t>納入者コード</t>
    <rPh sb="0" eb="2">
      <t>ノウニュウ</t>
    </rPh>
    <rPh sb="2" eb="3">
      <t>シャ</t>
    </rPh>
    <phoneticPr fontId="1"/>
  </si>
  <si>
    <t>取引月</t>
    <rPh sb="0" eb="2">
      <t>トリヒキ</t>
    </rPh>
    <rPh sb="2" eb="3">
      <t>ガツ</t>
    </rPh>
    <phoneticPr fontId="1"/>
  </si>
  <si>
    <t xml:space="preserve">    請　求　書（控除分）</t>
    <rPh sb="4" eb="5">
      <t>ショウ</t>
    </rPh>
    <rPh sb="6" eb="7">
      <t>モトム</t>
    </rPh>
    <rPh sb="8" eb="9">
      <t>ショ</t>
    </rPh>
    <rPh sb="10" eb="12">
      <t>コウジョ</t>
    </rPh>
    <rPh sb="12" eb="13">
      <t>ブン</t>
    </rPh>
    <phoneticPr fontId="1"/>
  </si>
  <si>
    <t>担当者名</t>
    <rPh sb="0" eb="4">
      <t>タントウシャメイ</t>
    </rPh>
    <phoneticPr fontId="1"/>
  </si>
  <si>
    <t>計</t>
    <rPh sb="0" eb="1">
      <t>ケイ</t>
    </rPh>
    <phoneticPr fontId="1"/>
  </si>
  <si>
    <t>税区分</t>
    <rPh sb="0" eb="1">
      <t>ゼイ</t>
    </rPh>
    <rPh sb="1" eb="3">
      <t>クブン</t>
    </rPh>
    <phoneticPr fontId="1"/>
  </si>
  <si>
    <t>金額(税抜)</t>
    <rPh sb="0" eb="2">
      <t>キンガク</t>
    </rPh>
    <rPh sb="3" eb="5">
      <t>ゼイヌキ</t>
    </rPh>
    <phoneticPr fontId="1"/>
  </si>
  <si>
    <r>
      <t>請求額</t>
    </r>
    <r>
      <rPr>
        <sz val="11"/>
        <color theme="1"/>
        <rFont val="游ゴシック"/>
        <family val="3"/>
        <charset val="128"/>
        <scheme val="minor"/>
      </rPr>
      <t>(税込)</t>
    </r>
    <rPh sb="0" eb="2">
      <t>セイキュウ</t>
    </rPh>
    <rPh sb="2" eb="3">
      <t>ガク</t>
    </rPh>
    <rPh sb="4" eb="6">
      <t>ゼイコミ</t>
    </rPh>
    <phoneticPr fontId="1"/>
  </si>
  <si>
    <t>単位</t>
    <rPh sb="0" eb="2">
      <t>タンイ</t>
    </rPh>
    <phoneticPr fontId="1"/>
  </si>
  <si>
    <t>本</t>
    <rPh sb="0" eb="1">
      <t>ホン</t>
    </rPh>
    <phoneticPr fontId="1"/>
  </si>
  <si>
    <t>式</t>
    <rPh sb="0" eb="1">
      <t>シキ</t>
    </rPh>
    <phoneticPr fontId="1"/>
  </si>
  <si>
    <r>
      <t>単価</t>
    </r>
    <r>
      <rPr>
        <sz val="10"/>
        <color theme="1"/>
        <rFont val="游ゴシック"/>
        <family val="3"/>
        <charset val="128"/>
        <scheme val="minor"/>
      </rPr>
      <t>(税抜)</t>
    </r>
    <rPh sb="0" eb="2">
      <t>タンカ</t>
    </rPh>
    <rPh sb="3" eb="4">
      <t>ゼイ</t>
    </rPh>
    <rPh sb="4" eb="5">
      <t>ヌ</t>
    </rPh>
    <phoneticPr fontId="1"/>
  </si>
  <si>
    <r>
      <t>価格</t>
    </r>
    <r>
      <rPr>
        <sz val="10"/>
        <color theme="1"/>
        <rFont val="游ゴシック"/>
        <family val="3"/>
        <charset val="128"/>
        <scheme val="minor"/>
      </rPr>
      <t>(税抜)</t>
    </r>
    <rPh sb="0" eb="2">
      <t>カカク</t>
    </rPh>
    <phoneticPr fontId="1"/>
  </si>
  <si>
    <t>品　　目</t>
    <rPh sb="0" eb="1">
      <t>ヒン</t>
    </rPh>
    <rPh sb="3" eb="4">
      <t>メ</t>
    </rPh>
    <phoneticPr fontId="1"/>
  </si>
  <si>
    <t>令和</t>
    <rPh sb="0" eb="2">
      <t>レイワ</t>
    </rPh>
    <phoneticPr fontId="1"/>
  </si>
  <si>
    <t>工事略称</t>
    <rPh sb="0" eb="2">
      <t>コウジ</t>
    </rPh>
    <rPh sb="2" eb="4">
      <t>リャクショウ</t>
    </rPh>
    <phoneticPr fontId="1"/>
  </si>
  <si>
    <t>切り捨て</t>
    <rPh sb="0" eb="1">
      <t>キ</t>
    </rPh>
    <rPh sb="2" eb="3">
      <t>ス</t>
    </rPh>
    <phoneticPr fontId="1"/>
  </si>
  <si>
    <t>四捨五入</t>
    <rPh sb="0" eb="4">
      <t>シシャゴニュウ</t>
    </rPh>
    <phoneticPr fontId="1"/>
  </si>
  <si>
    <t>切り上げ</t>
    <rPh sb="0" eb="1">
      <t>キ</t>
    </rPh>
    <rPh sb="2" eb="3">
      <t>ア</t>
    </rPh>
    <phoneticPr fontId="1"/>
  </si>
  <si>
    <t>5年</t>
    <rPh sb="1" eb="2">
      <t>ネン</t>
    </rPh>
    <phoneticPr fontId="1"/>
  </si>
  <si>
    <t>株式会社福浜商事</t>
    <rPh sb="0" eb="4">
      <t>カブシキガイシャ</t>
    </rPh>
    <rPh sb="4" eb="6">
      <t>フクハマ</t>
    </rPh>
    <rPh sb="6" eb="8">
      <t>ショウジ</t>
    </rPh>
    <phoneticPr fontId="1"/>
  </si>
  <si>
    <t>代表取締役　福浜　太郎</t>
    <rPh sb="0" eb="5">
      <t>ダイヒョウトリシマリヤク</t>
    </rPh>
    <rPh sb="6" eb="8">
      <t>フクハマ</t>
    </rPh>
    <rPh sb="9" eb="11">
      <t>タロウ</t>
    </rPh>
    <phoneticPr fontId="1"/>
  </si>
  <si>
    <t>×××号　道路橋りょう</t>
    <rPh sb="3" eb="4">
      <t>ゴウ</t>
    </rPh>
    <rPh sb="5" eb="8">
      <t>ドウロキョウ</t>
    </rPh>
    <phoneticPr fontId="1"/>
  </si>
  <si>
    <t>〒×××-××××</t>
    <phoneticPr fontId="1"/>
  </si>
  <si>
    <t>福島県いわき市小名浜字中原××－×</t>
    <rPh sb="0" eb="3">
      <t>フクシマケン</t>
    </rPh>
    <rPh sb="6" eb="7">
      <t>シ</t>
    </rPh>
    <rPh sb="7" eb="10">
      <t>オナハマ</t>
    </rPh>
    <rPh sb="10" eb="11">
      <t>アザ</t>
    </rPh>
    <rPh sb="11" eb="13">
      <t>ナカハラ</t>
    </rPh>
    <phoneticPr fontId="1"/>
  </si>
  <si>
    <t>0246-12-3456</t>
    <phoneticPr fontId="1"/>
  </si>
  <si>
    <t>5/12</t>
    <phoneticPr fontId="1"/>
  </si>
  <si>
    <t>飲物代</t>
    <rPh sb="0" eb="2">
      <t>ノミモノ</t>
    </rPh>
    <rPh sb="2" eb="3">
      <t>ダイ</t>
    </rPh>
    <phoneticPr fontId="1"/>
  </si>
  <si>
    <t>ロープ代</t>
    <rPh sb="3" eb="4">
      <t>ダイ</t>
    </rPh>
    <phoneticPr fontId="1"/>
  </si>
  <si>
    <t>事務用品</t>
    <rPh sb="0" eb="4">
      <t>ジムヨウヒン</t>
    </rPh>
    <phoneticPr fontId="1"/>
  </si>
  <si>
    <t>かご代</t>
    <rPh sb="2" eb="3">
      <t>ダイ</t>
    </rPh>
    <phoneticPr fontId="1"/>
  </si>
  <si>
    <t>個</t>
    <rPh sb="0" eb="1">
      <t>コ</t>
    </rPh>
    <phoneticPr fontId="1"/>
  </si>
  <si>
    <t>保険料</t>
    <rPh sb="0" eb="3">
      <t>ホケンリョウ</t>
    </rPh>
    <phoneticPr fontId="1"/>
  </si>
  <si>
    <t>０％</t>
  </si>
  <si>
    <t>年</t>
    <rPh sb="0" eb="1">
      <t>ネン</t>
    </rPh>
    <phoneticPr fontId="1"/>
  </si>
  <si>
    <t>5/20</t>
    <phoneticPr fontId="1"/>
  </si>
  <si>
    <t>燃料代</t>
    <rPh sb="0" eb="3">
      <t>ネンリョウダイ</t>
    </rPh>
    <phoneticPr fontId="1"/>
  </si>
  <si>
    <t>L</t>
    <phoneticPr fontId="1"/>
  </si>
  <si>
    <t>いつもご利用いただきありがとうございます。</t>
    <phoneticPr fontId="1"/>
  </si>
  <si>
    <t>※請求書明細をご確認の上、お振込期日までにお振込お願いいたします。</t>
    <phoneticPr fontId="1"/>
  </si>
  <si>
    <t>弁当代</t>
    <rPh sb="0" eb="2">
      <t>ベントウ</t>
    </rPh>
    <rPh sb="2" eb="3">
      <t>ダイ</t>
    </rPh>
    <phoneticPr fontId="1"/>
  </si>
  <si>
    <t>印紙代</t>
    <rPh sb="0" eb="2">
      <t>インシ</t>
    </rPh>
    <rPh sb="2" eb="3">
      <t>ダイ</t>
    </rPh>
    <phoneticPr fontId="1"/>
  </si>
  <si>
    <t>単管パイプ</t>
    <rPh sb="0" eb="2">
      <t>タンカン</t>
    </rPh>
    <phoneticPr fontId="1"/>
  </si>
  <si>
    <t>福浜太郎</t>
    <rPh sb="0" eb="2">
      <t>フクハマ</t>
    </rPh>
    <rPh sb="2" eb="4">
      <t>タロウ</t>
    </rPh>
    <phoneticPr fontId="1"/>
  </si>
  <si>
    <t>\203,784</t>
  </si>
  <si>
    <t>次ページがあります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</si>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</sst>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m&quot;月&quot;d&quot;日&quot;;@"/>
    <numFmt numFmtId="178" formatCode="#"/>
    <numFmt numFmtId="179" formatCode="0_ "/>
    <numFmt numFmtId="180" formatCode="0.0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明朝 Regular"/>
      <charset val="128"/>
    </font>
    <font>
      <sz val="10"/>
      <name val="游明朝 Regular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12"/>
      <color theme="1" tint="0.499984740745262"/>
      <name val="游ゴシック"/>
      <family val="3"/>
      <charset val="128"/>
      <scheme val="minor"/>
    </font>
    <font>
      <sz val="14"/>
      <color theme="1" tint="0.499984740745262"/>
      <name val="游ゴシック"/>
      <family val="3"/>
      <charset val="128"/>
      <scheme val="minor"/>
    </font>
    <font>
      <sz val="16"/>
      <color theme="2" tint="-0.249977111117893"/>
      <name val="游ゴシック"/>
      <family val="3"/>
      <charset val="128"/>
      <scheme val="minor"/>
    </font>
    <font>
      <sz val="12"/>
      <color theme="1" tint="0.499984740745262"/>
      <name val="游ゴシック"/>
      <family val="2"/>
      <charset val="128"/>
      <scheme val="minor"/>
    </font>
    <font>
      <sz val="12"/>
      <color theme="2" tint="-0.249977111117893"/>
      <name val="游ゴシック"/>
      <family val="3"/>
      <charset val="128"/>
      <scheme val="minor"/>
    </font>
    <font>
      <sz val="10"/>
      <color theme="1" tint="0.499984740745262"/>
      <name val="游明朝 Regular"/>
      <charset val="128"/>
    </font>
    <font>
      <sz val="10"/>
      <color theme="1" tint="0.499984740745262"/>
      <name val="游明朝 Regular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0" xfId="1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38" fontId="0" fillId="0" borderId="0" xfId="0" applyNumberFormat="1">
      <alignment vertical="center"/>
    </xf>
    <xf numFmtId="0" fontId="6" fillId="2" borderId="1" xfId="0" applyFont="1" applyFill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9" fontId="0" fillId="0" borderId="8" xfId="0" quotePrefix="1" applyNumberForma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38" fontId="6" fillId="2" borderId="1" xfId="1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38" fontId="6" fillId="0" borderId="1" xfId="1" applyFont="1" applyBorder="1" applyAlignment="1">
      <alignment horizontal="right" vertical="center" shrinkToFit="1"/>
    </xf>
    <xf numFmtId="0" fontId="6" fillId="2" borderId="1" xfId="0" applyFont="1" applyFill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38" fontId="6" fillId="0" borderId="14" xfId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Protection="1">
      <alignment vertical="center"/>
      <protection locked="0"/>
    </xf>
    <xf numFmtId="38" fontId="6" fillId="0" borderId="14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5" borderId="1" xfId="0" applyFont="1" applyFill="1" applyBorder="1" applyAlignment="1">
      <alignment vertical="center" shrinkToFit="1"/>
    </xf>
    <xf numFmtId="0" fontId="6" fillId="5" borderId="8" xfId="0" applyFont="1" applyFill="1" applyBorder="1" applyAlignment="1">
      <alignment vertical="center" shrinkToFit="1"/>
    </xf>
    <xf numFmtId="38" fontId="6" fillId="5" borderId="1" xfId="1" applyFont="1" applyFill="1" applyBorder="1" applyAlignment="1">
      <alignment horizontal="right" vertical="center" shrinkToFit="1"/>
    </xf>
    <xf numFmtId="178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80" fontId="6" fillId="0" borderId="1" xfId="0" applyNumberFormat="1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8" fontId="6" fillId="0" borderId="1" xfId="1" applyFont="1" applyFill="1" applyBorder="1" applyAlignment="1">
      <alignment vertical="center" shrinkToFit="1"/>
    </xf>
    <xf numFmtId="180" fontId="6" fillId="0" borderId="1" xfId="0" applyNumberFormat="1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Protection="1">
      <alignment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38" fontId="6" fillId="0" borderId="1" xfId="1" applyFont="1" applyFill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38" fontId="6" fillId="0" borderId="2" xfId="1" applyFont="1" applyFill="1" applyBorder="1" applyAlignment="1" applyProtection="1">
      <alignment horizontal="right" vertical="center"/>
      <protection locked="0"/>
    </xf>
    <xf numFmtId="38" fontId="6" fillId="0" borderId="4" xfId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8" fontId="6" fillId="0" borderId="2" xfId="1" applyFont="1" applyFill="1" applyBorder="1" applyAlignment="1" applyProtection="1">
      <alignment horizontal="right" vertical="center" shrinkToFi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0" fontId="7" fillId="6" borderId="13" xfId="0" applyFont="1" applyFill="1" applyBorder="1" applyAlignment="1" applyProtection="1">
      <alignment vertical="top" shrinkToFit="1"/>
      <protection locked="0"/>
    </xf>
    <xf numFmtId="0" fontId="7" fillId="6" borderId="14" xfId="0" applyFont="1" applyFill="1" applyBorder="1" applyAlignment="1" applyProtection="1">
      <alignment vertical="top" shrinkToFit="1"/>
      <protection locked="0"/>
    </xf>
    <xf numFmtId="0" fontId="7" fillId="6" borderId="15" xfId="0" applyFont="1" applyFill="1" applyBorder="1" applyAlignment="1" applyProtection="1">
      <alignment vertical="top" shrinkToFit="1"/>
      <protection locked="0"/>
    </xf>
    <xf numFmtId="0" fontId="8" fillId="6" borderId="9" xfId="0" applyFont="1" applyFill="1" applyBorder="1" applyAlignment="1" applyProtection="1">
      <alignment vertical="top" shrinkToFit="1"/>
      <protection locked="0"/>
    </xf>
    <xf numFmtId="0" fontId="8" fillId="6" borderId="0" xfId="0" applyFont="1" applyFill="1" applyAlignment="1" applyProtection="1">
      <alignment vertical="top" shrinkToFit="1"/>
      <protection locked="0"/>
    </xf>
    <xf numFmtId="0" fontId="8" fillId="6" borderId="10" xfId="0" applyFont="1" applyFill="1" applyBorder="1" applyAlignment="1" applyProtection="1">
      <alignment vertical="top" shrinkToFit="1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right" vertical="center" shrinkToFit="1"/>
    </xf>
    <xf numFmtId="38" fontId="6" fillId="0" borderId="4" xfId="1" applyFont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38" fontId="6" fillId="0" borderId="2" xfId="1" applyFont="1" applyFill="1" applyBorder="1" applyAlignment="1">
      <alignment horizontal="right" vertical="center" shrinkToFit="1"/>
    </xf>
    <xf numFmtId="38" fontId="6" fillId="0" borderId="4" xfId="1" applyFont="1" applyFill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38" fontId="5" fillId="0" borderId="2" xfId="0" applyNumberFormat="1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9" fontId="11" fillId="0" borderId="0" xfId="0" applyNumberFormat="1" applyFont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shrinkToFit="1"/>
    </xf>
    <xf numFmtId="1" fontId="11" fillId="0" borderId="5" xfId="0" applyNumberFormat="1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5" xfId="0" applyBorder="1" applyAlignment="1" applyProtection="1">
      <alignment horizontal="center" vertical="center"/>
    </xf>
    <xf numFmtId="176" fontId="14" fillId="6" borderId="5" xfId="0" applyNumberFormat="1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/>
    </xf>
    <xf numFmtId="177" fontId="15" fillId="6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shrinkToFit="1"/>
    </xf>
    <xf numFmtId="0" fontId="3" fillId="3" borderId="0" xfId="0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16" fillId="6" borderId="0" xfId="0" applyFont="1" applyFill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 shrinkToFit="1"/>
    </xf>
    <xf numFmtId="0" fontId="16" fillId="6" borderId="5" xfId="0" applyFont="1" applyFill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shrinkToFit="1"/>
    </xf>
    <xf numFmtId="0" fontId="17" fillId="6" borderId="5" xfId="0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6" fillId="6" borderId="0" xfId="0" applyFont="1" applyFill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38" fontId="18" fillId="6" borderId="2" xfId="0" applyNumberFormat="1" applyFont="1" applyFill="1" applyBorder="1" applyAlignment="1" applyProtection="1">
      <alignment horizontal="center" vertical="center"/>
    </xf>
    <xf numFmtId="38" fontId="18" fillId="6" borderId="3" xfId="0" applyNumberFormat="1" applyFont="1" applyFill="1" applyBorder="1" applyAlignment="1" applyProtection="1">
      <alignment horizontal="center" vertical="center"/>
    </xf>
    <xf numFmtId="38" fontId="18" fillId="6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79" fontId="19" fillId="6" borderId="0" xfId="0" applyNumberFormat="1" applyFont="1" applyFill="1" applyAlignment="1" applyProtection="1">
      <alignment horizontal="center" vertical="center"/>
    </xf>
    <xf numFmtId="9" fontId="0" fillId="0" borderId="8" xfId="0" quotePrefix="1" applyNumberForma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5" xfId="0" applyBorder="1" applyAlignment="1" applyProtection="1">
      <alignment horizontal="left" vertical="center" shrinkToFit="1"/>
    </xf>
    <xf numFmtId="1" fontId="19" fillId="6" borderId="5" xfId="0" applyNumberFormat="1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49" fontId="20" fillId="6" borderId="1" xfId="0" applyNumberFormat="1" applyFont="1" applyFill="1" applyBorder="1" applyAlignment="1" applyProtection="1">
      <alignment horizontal="center" vertical="center"/>
    </xf>
    <xf numFmtId="0" fontId="20" fillId="6" borderId="2" xfId="0" applyFont="1" applyFill="1" applyBorder="1" applyAlignment="1" applyProtection="1">
      <alignment horizontal="left" vertical="center"/>
    </xf>
    <xf numFmtId="0" fontId="20" fillId="6" borderId="3" xfId="0" applyFont="1" applyFill="1" applyBorder="1" applyAlignment="1" applyProtection="1">
      <alignment horizontal="left" vertical="center"/>
    </xf>
    <xf numFmtId="0" fontId="20" fillId="6" borderId="4" xfId="0" applyFont="1" applyFill="1" applyBorder="1" applyAlignment="1" applyProtection="1">
      <alignment horizontal="left" vertical="center"/>
    </xf>
    <xf numFmtId="0" fontId="20" fillId="6" borderId="1" xfId="0" applyFont="1" applyFill="1" applyBorder="1" applyAlignment="1" applyProtection="1">
      <alignment horizontal="center" vertical="center" shrinkToFit="1"/>
    </xf>
    <xf numFmtId="38" fontId="20" fillId="6" borderId="2" xfId="1" applyFont="1" applyFill="1" applyBorder="1" applyAlignment="1" applyProtection="1">
      <alignment horizontal="right" vertical="center"/>
    </xf>
    <xf numFmtId="38" fontId="20" fillId="6" borderId="4" xfId="1" applyFont="1" applyFill="1" applyBorder="1" applyAlignment="1" applyProtection="1">
      <alignment horizontal="right" vertical="center"/>
    </xf>
    <xf numFmtId="180" fontId="20" fillId="6" borderId="1" xfId="0" applyNumberFormat="1" applyFont="1" applyFill="1" applyBorder="1" applyProtection="1">
      <alignment vertical="center"/>
    </xf>
    <xf numFmtId="0" fontId="20" fillId="6" borderId="1" xfId="0" applyFont="1" applyFill="1" applyBorder="1" applyAlignment="1" applyProtection="1">
      <alignment horizontal="center" vertical="center"/>
    </xf>
    <xf numFmtId="38" fontId="20" fillId="6" borderId="1" xfId="1" applyFont="1" applyFill="1" applyBorder="1" applyAlignment="1" applyProtection="1">
      <alignment vertical="center" shrinkToFit="1"/>
    </xf>
    <xf numFmtId="38" fontId="0" fillId="0" borderId="0" xfId="1" applyFont="1" applyProtection="1">
      <alignment vertical="center"/>
    </xf>
    <xf numFmtId="49" fontId="6" fillId="6" borderId="1" xfId="0" applyNumberFormat="1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center" vertical="center" shrinkToFit="1"/>
    </xf>
    <xf numFmtId="38" fontId="6" fillId="6" borderId="2" xfId="1" applyFont="1" applyFill="1" applyBorder="1" applyAlignment="1" applyProtection="1">
      <alignment horizontal="right" vertical="center"/>
    </xf>
    <xf numFmtId="38" fontId="6" fillId="6" borderId="4" xfId="1" applyFont="1" applyFill="1" applyBorder="1" applyAlignment="1" applyProtection="1">
      <alignment horizontal="right" vertical="center"/>
    </xf>
    <xf numFmtId="180" fontId="6" fillId="6" borderId="1" xfId="0" applyNumberFormat="1" applyFont="1" applyFill="1" applyBorder="1" applyProtection="1">
      <alignment vertical="center"/>
    </xf>
    <xf numFmtId="0" fontId="6" fillId="6" borderId="1" xfId="0" applyFont="1" applyFill="1" applyBorder="1" applyAlignment="1" applyProtection="1">
      <alignment horizontal="center" vertical="center"/>
    </xf>
    <xf numFmtId="38" fontId="16" fillId="6" borderId="1" xfId="1" applyFont="1" applyFill="1" applyBorder="1" applyAlignment="1" applyProtection="1">
      <alignment vertical="center" shrinkToFit="1"/>
    </xf>
    <xf numFmtId="49" fontId="6" fillId="0" borderId="14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 shrinkToFit="1"/>
    </xf>
    <xf numFmtId="38" fontId="6" fillId="0" borderId="14" xfId="1" applyFont="1" applyFill="1" applyBorder="1" applyAlignment="1" applyProtection="1">
      <alignment horizontal="right" vertical="center"/>
    </xf>
    <xf numFmtId="0" fontId="6" fillId="0" borderId="14" xfId="0" applyFont="1" applyBorder="1" applyProtection="1">
      <alignment vertical="center"/>
    </xf>
    <xf numFmtId="38" fontId="6" fillId="0" borderId="14" xfId="1" applyFont="1" applyFill="1" applyBorder="1" applyAlignment="1" applyProtection="1">
      <alignment vertical="center" shrinkToFit="1"/>
    </xf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/>
    </xf>
    <xf numFmtId="0" fontId="6" fillId="2" borderId="1" xfId="0" applyFont="1" applyFill="1" applyBorder="1" applyProtection="1">
      <alignment vertical="center"/>
    </xf>
    <xf numFmtId="38" fontId="6" fillId="2" borderId="1" xfId="1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38" fontId="20" fillId="6" borderId="2" xfId="1" applyFont="1" applyFill="1" applyBorder="1" applyAlignment="1" applyProtection="1">
      <alignment horizontal="right" vertical="center" shrinkToFit="1"/>
    </xf>
    <xf numFmtId="38" fontId="20" fillId="6" borderId="4" xfId="1" applyFont="1" applyFill="1" applyBorder="1" applyAlignment="1" applyProtection="1">
      <alignment horizontal="right" vertical="center" shrinkToFit="1"/>
    </xf>
    <xf numFmtId="0" fontId="20" fillId="5" borderId="1" xfId="0" applyFont="1" applyFill="1" applyBorder="1" applyAlignment="1" applyProtection="1">
      <alignment vertical="center" shrinkToFit="1"/>
    </xf>
    <xf numFmtId="38" fontId="0" fillId="0" borderId="0" xfId="0" applyNumberFormat="1" applyProtection="1">
      <alignment vertical="center"/>
    </xf>
    <xf numFmtId="0" fontId="20" fillId="5" borderId="8" xfId="0" applyFont="1" applyFill="1" applyBorder="1" applyAlignment="1" applyProtection="1">
      <alignment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38" fontId="20" fillId="5" borderId="1" xfId="1" applyFont="1" applyFill="1" applyBorder="1" applyAlignment="1" applyProtection="1">
      <alignment horizontal="right" vertical="center" shrinkToFit="1"/>
    </xf>
    <xf numFmtId="0" fontId="20" fillId="2" borderId="1" xfId="0" applyFont="1" applyFill="1" applyBorder="1" applyAlignment="1" applyProtection="1">
      <alignment vertical="center" shrinkToFit="1"/>
    </xf>
    <xf numFmtId="0" fontId="21" fillId="6" borderId="13" xfId="0" applyFont="1" applyFill="1" applyBorder="1" applyAlignment="1" applyProtection="1">
      <alignment vertical="top" shrinkToFit="1"/>
    </xf>
    <xf numFmtId="0" fontId="22" fillId="6" borderId="14" xfId="0" applyFont="1" applyFill="1" applyBorder="1" applyAlignment="1" applyProtection="1">
      <alignment vertical="top" shrinkToFit="1"/>
    </xf>
    <xf numFmtId="0" fontId="22" fillId="6" borderId="15" xfId="0" applyFont="1" applyFill="1" applyBorder="1" applyAlignment="1" applyProtection="1">
      <alignment vertical="top" shrinkToFit="1"/>
    </xf>
    <xf numFmtId="0" fontId="22" fillId="6" borderId="9" xfId="0" applyFont="1" applyFill="1" applyBorder="1" applyAlignment="1" applyProtection="1">
      <alignment vertical="top" shrinkToFit="1"/>
    </xf>
    <xf numFmtId="0" fontId="22" fillId="6" borderId="0" xfId="0" applyFont="1" applyFill="1" applyAlignment="1" applyProtection="1">
      <alignment vertical="top" shrinkToFit="1"/>
    </xf>
    <xf numFmtId="0" fontId="22" fillId="6" borderId="10" xfId="0" applyFont="1" applyFill="1" applyBorder="1" applyAlignment="1" applyProtection="1">
      <alignment vertical="top" shrinkToFit="1"/>
    </xf>
    <xf numFmtId="0" fontId="0" fillId="6" borderId="11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178" fontId="0" fillId="6" borderId="5" xfId="0" applyNumberFormat="1" applyFill="1" applyBorder="1" applyAlignment="1" applyProtection="1">
      <alignment horizontal="center" vertical="center"/>
    </xf>
    <xf numFmtId="0" fontId="23" fillId="0" borderId="0" xfId="2" applyProtection="1">
      <alignment vertical="center"/>
    </xf>
    <xf numFmtId="180" fontId="20" fillId="6" borderId="1" xfId="0" applyNumberFormat="1" applyFont="1" applyFill="1" applyBorder="1" applyAlignment="1" applyProtection="1">
      <alignment vertical="center" shrinkToFit="1"/>
    </xf>
    <xf numFmtId="0" fontId="20" fillId="6" borderId="1" xfId="0" applyFont="1" applyFill="1" applyBorder="1" applyAlignment="1" applyProtection="1">
      <alignment vertical="center" shrinkToFit="1"/>
    </xf>
    <xf numFmtId="38" fontId="6" fillId="6" borderId="2" xfId="1" applyFont="1" applyFill="1" applyBorder="1" applyAlignment="1" applyProtection="1">
      <alignment horizontal="right" vertical="center" shrinkToFit="1"/>
    </xf>
    <xf numFmtId="38" fontId="6" fillId="6" borderId="4" xfId="1" applyFont="1" applyFill="1" applyBorder="1" applyAlignment="1" applyProtection="1">
      <alignment horizontal="right" vertical="center" shrinkToFit="1"/>
    </xf>
    <xf numFmtId="180" fontId="6" fillId="6" borderId="1" xfId="0" applyNumberFormat="1" applyFont="1" applyFill="1" applyBorder="1" applyAlignment="1" applyProtection="1">
      <alignment vertical="center" shrinkToFit="1"/>
    </xf>
    <xf numFmtId="0" fontId="6" fillId="6" borderId="1" xfId="0" applyFont="1" applyFill="1" applyBorder="1" applyAlignment="1" applyProtection="1">
      <alignment vertical="center" shrinkToFit="1"/>
    </xf>
    <xf numFmtId="38" fontId="6" fillId="6" borderId="1" xfId="1" applyFont="1" applyFill="1" applyBorder="1" applyAlignment="1" applyProtection="1">
      <alignment vertical="center" shrinkToFit="1"/>
    </xf>
    <xf numFmtId="0" fontId="6" fillId="6" borderId="1" xfId="0" applyFont="1" applyFill="1" applyBorder="1" applyProtection="1">
      <alignment vertical="center"/>
    </xf>
    <xf numFmtId="178" fontId="0" fillId="0" borderId="5" xfId="0" applyNumberFormat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/>
    </xf>
    <xf numFmtId="177" fontId="0" fillId="0" borderId="5" xfId="0" applyNumberFormat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178" fontId="0" fillId="0" borderId="0" xfId="0" applyNumberFormat="1" applyAlignment="1" applyProtection="1">
      <alignment horizontal="left" vertical="center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 shrinkToFit="1"/>
    </xf>
    <xf numFmtId="178" fontId="4" fillId="0" borderId="5" xfId="0" applyNumberFormat="1" applyFont="1" applyBorder="1" applyAlignment="1" applyProtection="1">
      <alignment horizontal="left" vertical="center" shrinkToFit="1"/>
    </xf>
    <xf numFmtId="178" fontId="11" fillId="0" borderId="0" xfId="0" applyNumberFormat="1" applyFont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174755</xdr:colOff>
      <xdr:row>0</xdr:row>
      <xdr:rowOff>16560</xdr:rowOff>
    </xdr:from>
    <xdr:to>
      <xdr:col>24</xdr:col>
      <xdr:colOff>609594</xdr:colOff>
      <xdr:row>37</xdr:row>
      <xdr:rowOff>240194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8375F4-E424-4FA5-AC41-409B71D0DA5C}"/>
            </a:ext>
          </a:extLst>
        </xdr:cNvPr>
        <xdr:cNvSpPr txBox="1"/>
      </xdr:nvSpPr>
      <xdr:spPr>
        <a:xfrm>
          <a:off x="6594605" y="16560"/>
          <a:ext cx="5921239" cy="92723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☆</a:t>
          </a:r>
          <a:r>
            <a:rPr kumimoji="1" lang="en-US" altLang="ja-JP" sz="1200" b="1"/>
            <a:t>【</a:t>
          </a:r>
          <a:r>
            <a:rPr kumimoji="1" lang="ja-JP" altLang="en-US" sz="1200" b="1"/>
            <a:t>記載方法</a:t>
          </a:r>
          <a:r>
            <a:rPr kumimoji="1" lang="en-US" altLang="ja-JP" sz="1200" b="1"/>
            <a:t>】</a:t>
          </a:r>
          <a:r>
            <a:rPr kumimoji="1" lang="ja-JP" altLang="en-US" sz="1200" b="1"/>
            <a:t>☆</a:t>
          </a:r>
          <a:r>
            <a:rPr kumimoji="1" lang="en-US" altLang="ja-JP" sz="1200" b="1"/>
            <a:t>※</a:t>
          </a:r>
          <a:r>
            <a:rPr kumimoji="1" lang="ja-JP" altLang="en-US" sz="1200" b="1"/>
            <a:t>　　　　　箇所を記載</a:t>
          </a:r>
          <a:endParaRPr kumimoji="1" lang="en-US" altLang="ja-JP" sz="1200" b="1"/>
        </a:p>
        <a:p>
          <a:r>
            <a:rPr kumimoji="1" lang="ja-JP" altLang="en-US" sz="1200" b="1"/>
            <a:t>　　　　　　　　　</a:t>
          </a:r>
          <a:r>
            <a:rPr kumimoji="1" lang="ja-JP" altLang="en-US" sz="1200" b="1" baseline="0"/>
            <a:t> 会社名以外を入力作成する場合は入力用の用紙を使用</a:t>
          </a:r>
          <a:endParaRPr kumimoji="1" lang="en-US" altLang="ja-JP" sz="1200" b="1"/>
        </a:p>
        <a:p>
          <a:r>
            <a:rPr kumimoji="1" lang="ja-JP" altLang="en-US" sz="1000"/>
            <a:t>①日付を入力（請求書発行日）</a:t>
          </a:r>
          <a:endParaRPr kumimoji="1" lang="en-US" altLang="ja-JP" sz="1000"/>
        </a:p>
        <a:p>
          <a:r>
            <a:rPr kumimoji="1" lang="ja-JP" altLang="en-US" sz="1000"/>
            <a:t>②会社情報を入力</a:t>
          </a:r>
          <a:endParaRPr kumimoji="1" lang="en-US" altLang="ja-JP" sz="1000"/>
        </a:p>
        <a:p>
          <a:r>
            <a:rPr kumimoji="1" lang="ja-JP" altLang="en-US" sz="1000"/>
            <a:t>　・会社名</a:t>
          </a:r>
          <a:r>
            <a:rPr kumimoji="1" lang="en-US" altLang="ja-JP" sz="1000"/>
            <a:t>¹</a:t>
          </a:r>
          <a:r>
            <a:rPr kumimoji="1" lang="ja-JP" altLang="en-US" sz="1000"/>
            <a:t>・住所（郵便番号含む）・電話番号</a:t>
          </a:r>
          <a:endParaRPr kumimoji="1" lang="en-US" altLang="ja-JP" sz="1000"/>
        </a:p>
        <a:p>
          <a:r>
            <a:rPr kumimoji="1" lang="ja-JP" altLang="en-US" sz="1000"/>
            <a:t>　・適格請求書登録事業者番号（</a:t>
          </a:r>
          <a:r>
            <a:rPr kumimoji="1" lang="ja-JP" altLang="en-US" sz="1000">
              <a:solidFill>
                <a:srgbClr val="FF0000"/>
              </a:solidFill>
            </a:rPr>
            <a:t>インボイス</a:t>
          </a:r>
          <a:r>
            <a:rPr kumimoji="1" lang="ja-JP" altLang="en-US" sz="1000"/>
            <a:t>）・納入者コード（</a:t>
          </a:r>
          <a:r>
            <a:rPr kumimoji="1" lang="ja-JP" altLang="en-US" sz="1000">
              <a:solidFill>
                <a:srgbClr val="FF0000"/>
              </a:solidFill>
            </a:rPr>
            <a:t>弊社発行番号</a:t>
          </a:r>
          <a:r>
            <a:rPr kumimoji="1" lang="ja-JP" altLang="en-US" sz="1000"/>
            <a:t>）</a:t>
          </a:r>
          <a:endParaRPr kumimoji="1" lang="en-US" altLang="ja-JP" sz="1000"/>
        </a:p>
        <a:p>
          <a:r>
            <a:rPr kumimoji="1" lang="ja-JP" altLang="en-US" sz="1000"/>
            <a:t>　　</a:t>
          </a:r>
          <a:r>
            <a:rPr kumimoji="1" lang="en-US" altLang="ja-JP" sz="1000"/>
            <a:t>※1</a:t>
          </a:r>
          <a:r>
            <a:rPr kumimoji="1" lang="ja-JP" altLang="en-US" sz="1000"/>
            <a:t>　・</a:t>
          </a:r>
          <a:r>
            <a:rPr kumimoji="1" lang="ja-JP" altLang="en-US" sz="1000">
              <a:solidFill>
                <a:srgbClr val="FF0000"/>
              </a:solidFill>
            </a:rPr>
            <a:t>記名押印を必須</a:t>
          </a:r>
          <a:r>
            <a:rPr kumimoji="1" lang="ja-JP" altLang="en-US" sz="1000"/>
            <a:t>とし無い請求書については受け付けできません</a:t>
          </a:r>
          <a:endParaRPr kumimoji="1" lang="en-US" altLang="ja-JP" sz="1000"/>
        </a:p>
        <a:p>
          <a:r>
            <a:rPr kumimoji="1" lang="ja-JP" altLang="en-US" sz="1000"/>
            <a:t>③該当する弊社の現場担当者名及び工事名の略称を記載</a:t>
          </a:r>
          <a:endParaRPr kumimoji="1" lang="en-US" altLang="ja-JP" sz="1000"/>
        </a:p>
        <a:p>
          <a:r>
            <a:rPr kumimoji="1" lang="ja-JP" altLang="en-US" sz="1000"/>
            <a:t>④取引に関わる詳細を記載　</a:t>
          </a:r>
          <a:r>
            <a:rPr kumimoji="1" lang="en-US" altLang="ja-JP" sz="800"/>
            <a:t>※</a:t>
          </a:r>
          <a:r>
            <a:rPr kumimoji="1" lang="ja-JP" altLang="en-US" sz="800"/>
            <a:t>項目が足りない場合次頁に</a:t>
          </a:r>
          <a:r>
            <a:rPr kumimoji="1" lang="ja-JP" altLang="en-US" sz="800" u="sng"/>
            <a:t>頁№及び取引の詳細</a:t>
          </a:r>
          <a:r>
            <a:rPr kumimoji="1" lang="ja-JP" altLang="en-US" sz="800"/>
            <a:t>を記載</a:t>
          </a:r>
          <a:endParaRPr kumimoji="1" lang="en-US" altLang="ja-JP" sz="1000"/>
        </a:p>
        <a:p>
          <a:r>
            <a:rPr kumimoji="1" lang="ja-JP" altLang="en-US" sz="1000"/>
            <a:t>　・取引日・品目</a:t>
          </a:r>
          <a:r>
            <a:rPr kumimoji="1" lang="en-US" altLang="ja-JP" sz="1000"/>
            <a:t>²</a:t>
          </a:r>
          <a:r>
            <a:rPr kumimoji="1" lang="ja-JP" altLang="en-US" sz="1000"/>
            <a:t>（工事内容･品名･規格）・税区分</a:t>
          </a:r>
          <a:r>
            <a:rPr kumimoji="1" lang="en-US" altLang="ja-JP" sz="1000"/>
            <a:t>³</a:t>
          </a:r>
          <a:r>
            <a:rPr kumimoji="1" lang="ja-JP" altLang="en-US" sz="1000"/>
            <a:t>・単価・数量・単位</a:t>
          </a:r>
          <a:endParaRPr kumimoji="1" lang="en-US" altLang="ja-JP" sz="1000"/>
        </a:p>
        <a:p>
          <a:r>
            <a:rPr kumimoji="1" lang="ja-JP" altLang="en-US" sz="1000"/>
            <a:t>　　</a:t>
          </a:r>
          <a:r>
            <a:rPr kumimoji="1" lang="en-US" altLang="ja-JP" sz="1000"/>
            <a:t>※2</a:t>
          </a:r>
          <a:r>
            <a:rPr kumimoji="1" lang="ja-JP" altLang="en-US" sz="1000"/>
            <a:t>　・</a:t>
          </a:r>
          <a:r>
            <a:rPr kumimoji="1" lang="ja-JP" altLang="en-US" sz="900"/>
            <a:t>貴社発行の請求内訳書もしくはそれに付随する明細等がある場合</a:t>
          </a:r>
          <a:endParaRPr kumimoji="1" lang="en-US" altLang="ja-JP" sz="900"/>
        </a:p>
        <a:p>
          <a:endParaRPr kumimoji="1" lang="en-US" altLang="ja-JP" sz="900"/>
        </a:p>
        <a:p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　　　　　　　　　　　　　　　　　　　　　　　　　　　　　　　　　　図１</a:t>
          </a:r>
          <a:endParaRPr kumimoji="1" lang="en-US" altLang="ja-JP" sz="900"/>
        </a:p>
        <a:p>
          <a:r>
            <a:rPr kumimoji="1" lang="ja-JP" altLang="en-US" sz="900"/>
            <a:t>　　　　　　図１のような場合、税区分ごとに税抜額を入力し該当する貴社発行の書類を添付</a:t>
          </a:r>
          <a:endParaRPr kumimoji="1" lang="en-US" altLang="ja-JP" sz="900"/>
        </a:p>
        <a:p>
          <a:r>
            <a:rPr kumimoji="1" lang="ja-JP" altLang="en-US" sz="900"/>
            <a:t>　　　　　・税込合計</a:t>
          </a:r>
          <a:r>
            <a:rPr kumimoji="1" lang="en-US" altLang="ja-JP" sz="900"/>
            <a:t>1</a:t>
          </a:r>
          <a:r>
            <a:rPr kumimoji="1" lang="ja-JP" altLang="en-US" sz="900"/>
            <a:t>万円未満の「値引･返品」などの調整額が発生した場合</a:t>
          </a:r>
          <a:endParaRPr kumimoji="1" lang="en-US" altLang="ja-JP" sz="900"/>
        </a:p>
        <a:p>
          <a:endParaRPr kumimoji="1" lang="en-US" altLang="ja-JP" sz="900"/>
        </a:p>
        <a:p>
          <a:endParaRPr kumimoji="1" lang="en-US" altLang="ja-JP" sz="900"/>
        </a:p>
        <a:p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　　　　　　　　　　　　　　　　　　　　　　　　　　　　　　　　　　図２</a:t>
          </a:r>
          <a:endParaRPr kumimoji="1" lang="en-US" altLang="ja-JP" sz="900"/>
        </a:p>
        <a:p>
          <a:r>
            <a:rPr kumimoji="1" lang="ja-JP" altLang="en-US" sz="900"/>
            <a:t>　　　　　　図２のように品目欄には「</a:t>
          </a:r>
          <a:r>
            <a:rPr kumimoji="1" lang="ja-JP" altLang="en-US" sz="900">
              <a:solidFill>
                <a:srgbClr val="FF0000"/>
              </a:solidFill>
            </a:rPr>
            <a:t>調整額</a:t>
          </a:r>
          <a:r>
            <a:rPr kumimoji="1" lang="ja-JP" altLang="en-US" sz="900"/>
            <a:t>」、単価欄には「</a:t>
          </a:r>
          <a:r>
            <a:rPr kumimoji="1" lang="ja-JP" altLang="en-US" sz="900">
              <a:solidFill>
                <a:srgbClr val="FF0000"/>
              </a:solidFill>
            </a:rPr>
            <a:t>△</a:t>
          </a:r>
          <a:r>
            <a:rPr kumimoji="1" lang="en-US" altLang="ja-JP" sz="900">
              <a:solidFill>
                <a:srgbClr val="FF0000"/>
              </a:solidFill>
            </a:rPr>
            <a:t>×××</a:t>
          </a:r>
          <a:r>
            <a:rPr kumimoji="1" lang="ja-JP" altLang="en-US" sz="900"/>
            <a:t>」と</a:t>
          </a:r>
          <a:endParaRPr kumimoji="1" lang="en-US" altLang="ja-JP" sz="900"/>
        </a:p>
        <a:p>
          <a:r>
            <a:rPr kumimoji="1" lang="ja-JP" altLang="en-US" sz="900"/>
            <a:t>　　　　　　</a:t>
          </a:r>
          <a:r>
            <a:rPr kumimoji="1" lang="ja-JP" altLang="en-US" sz="900">
              <a:solidFill>
                <a:srgbClr val="FF0000"/>
              </a:solidFill>
            </a:rPr>
            <a:t>マイナス表記</a:t>
          </a:r>
          <a:r>
            <a:rPr kumimoji="1" lang="ja-JP" altLang="en-US" sz="900"/>
            <a:t>で記載（税区分ごと）　</a:t>
          </a:r>
          <a:r>
            <a:rPr kumimoji="1" lang="en-US" altLang="ja-JP" sz="800"/>
            <a:t>※</a:t>
          </a:r>
          <a:r>
            <a:rPr kumimoji="1" lang="ja-JP" altLang="en-US" sz="800"/>
            <a:t>入力にて使用する場合「</a:t>
          </a:r>
          <a:r>
            <a:rPr kumimoji="1" lang="en-US" altLang="ja-JP" sz="800">
              <a:solidFill>
                <a:srgbClr val="FF0000"/>
              </a:solidFill>
            </a:rPr>
            <a:t>―×××</a:t>
          </a:r>
          <a:r>
            <a:rPr kumimoji="1" lang="ja-JP" altLang="en-US" sz="800"/>
            <a:t>」と入力</a:t>
          </a:r>
          <a:endParaRPr kumimoji="1" lang="en-US" altLang="ja-JP" sz="900"/>
        </a:p>
        <a:p>
          <a:r>
            <a:rPr kumimoji="1" lang="ja-JP" altLang="en-US" sz="900"/>
            <a:t>　　　　　　税込合計</a:t>
          </a:r>
          <a:r>
            <a:rPr kumimoji="1" lang="en-US" altLang="ja-JP" sz="900"/>
            <a:t>1</a:t>
          </a:r>
          <a:r>
            <a:rPr kumimoji="1" lang="ja-JP" altLang="en-US" sz="900"/>
            <a:t>万円以上の「値引･返品」などの調整額が発生する場合は⑦を利用</a:t>
          </a:r>
          <a:endParaRPr kumimoji="1" lang="en-US" altLang="ja-JP" sz="900"/>
        </a:p>
        <a:p>
          <a:r>
            <a:rPr kumimoji="1" lang="ja-JP" altLang="en-US" sz="900"/>
            <a:t>　　</a:t>
          </a:r>
          <a:r>
            <a:rPr kumimoji="1" lang="ja-JP" altLang="en-US" sz="900" baseline="0"/>
            <a:t>  </a:t>
          </a:r>
          <a:r>
            <a:rPr kumimoji="1" lang="en-US" altLang="ja-JP" sz="900"/>
            <a:t>※3</a:t>
          </a:r>
          <a:r>
            <a:rPr kumimoji="1" lang="ja-JP" altLang="en-US" sz="900"/>
            <a:t>　・「</a:t>
          </a:r>
          <a:r>
            <a:rPr kumimoji="1" lang="en-US" altLang="ja-JP" sz="900">
              <a:solidFill>
                <a:srgbClr val="FF0000"/>
              </a:solidFill>
            </a:rPr>
            <a:t>10</a:t>
          </a:r>
          <a:r>
            <a:rPr kumimoji="1" lang="ja-JP" altLang="en-US" sz="900">
              <a:solidFill>
                <a:srgbClr val="FF0000"/>
              </a:solidFill>
            </a:rPr>
            <a:t>％</a:t>
          </a:r>
          <a:r>
            <a:rPr kumimoji="1" lang="ja-JP" altLang="en-US" sz="900"/>
            <a:t>」は</a:t>
          </a:r>
          <a:r>
            <a:rPr kumimoji="1" lang="ja-JP" altLang="en-US" sz="900">
              <a:solidFill>
                <a:srgbClr val="FF0000"/>
              </a:solidFill>
            </a:rPr>
            <a:t>未記載</a:t>
          </a:r>
          <a:r>
            <a:rPr kumimoji="1" lang="ja-JP" altLang="en-US" sz="900"/>
            <a:t>「</a:t>
          </a:r>
          <a:r>
            <a:rPr kumimoji="1" lang="ja-JP" altLang="en-US" sz="900">
              <a:solidFill>
                <a:srgbClr val="FF0000"/>
              </a:solidFill>
            </a:rPr>
            <a:t>軽減</a:t>
          </a:r>
          <a:r>
            <a:rPr kumimoji="1" lang="en-US" altLang="ja-JP" sz="900">
              <a:solidFill>
                <a:srgbClr val="FF0000"/>
              </a:solidFill>
            </a:rPr>
            <a:t>8</a:t>
          </a:r>
          <a:r>
            <a:rPr kumimoji="1" lang="ja-JP" altLang="en-US" sz="900">
              <a:solidFill>
                <a:srgbClr val="FF0000"/>
              </a:solidFill>
            </a:rPr>
            <a:t>％・</a:t>
          </a:r>
          <a:r>
            <a:rPr kumimoji="1" lang="en-US" altLang="ja-JP" sz="900">
              <a:solidFill>
                <a:srgbClr val="FF0000"/>
              </a:solidFill>
            </a:rPr>
            <a:t>0</a:t>
          </a:r>
          <a:r>
            <a:rPr kumimoji="1" lang="ja-JP" altLang="en-US" sz="900">
              <a:solidFill>
                <a:srgbClr val="FF0000"/>
              </a:solidFill>
            </a:rPr>
            <a:t>％</a:t>
          </a:r>
          <a:r>
            <a:rPr kumimoji="1" lang="ja-JP" altLang="en-US" sz="900"/>
            <a:t>（非課税･不課税）」は</a:t>
          </a:r>
          <a:r>
            <a:rPr kumimoji="1" lang="ja-JP" altLang="en-US" sz="900">
              <a:solidFill>
                <a:srgbClr val="FF0000"/>
              </a:solidFill>
            </a:rPr>
            <a:t>記載</a:t>
          </a:r>
          <a:r>
            <a:rPr kumimoji="1" lang="ja-JP" altLang="en-US" sz="900"/>
            <a:t>する</a:t>
          </a:r>
          <a:endParaRPr kumimoji="1" lang="en-US" altLang="ja-JP" sz="900"/>
        </a:p>
        <a:p>
          <a:r>
            <a:rPr kumimoji="1" lang="ja-JP" altLang="en-US" sz="1000"/>
            <a:t>⑤「税区分」を対象の税率ごとに「金額（税抜）」及び「消費税」を記載</a:t>
          </a:r>
          <a:r>
            <a:rPr kumimoji="1" lang="ja-JP" altLang="en-US" sz="900"/>
            <a:t>　</a:t>
          </a:r>
          <a:r>
            <a:rPr kumimoji="1" lang="en-US" altLang="ja-JP" sz="800"/>
            <a:t>※</a:t>
          </a:r>
          <a:r>
            <a:rPr kumimoji="1" lang="ja-JP" altLang="en-US" sz="800"/>
            <a:t>消費税の端数処理は任意</a:t>
          </a:r>
          <a:endParaRPr kumimoji="1" lang="en-US" altLang="ja-JP" sz="800"/>
        </a:p>
        <a:p>
          <a:r>
            <a:rPr kumimoji="1" lang="ja-JP" altLang="en-US" sz="900"/>
            <a:t>　　</a:t>
          </a:r>
          <a:r>
            <a:rPr kumimoji="1" lang="ja-JP" altLang="en-US" sz="1000"/>
            <a:t>ただし、</a:t>
          </a:r>
          <a:r>
            <a:rPr kumimoji="1" lang="ja-JP" altLang="en-US" sz="1000" u="sng"/>
            <a:t>一つの適格請求書につき、税率ごとに</a:t>
          </a:r>
          <a:r>
            <a:rPr kumimoji="1" lang="en-US" altLang="ja-JP" sz="1000" u="sng"/>
            <a:t>1</a:t>
          </a:r>
          <a:r>
            <a:rPr kumimoji="1" lang="ja-JP" altLang="en-US" sz="1000" u="sng"/>
            <a:t>回の端数処理</a:t>
          </a:r>
          <a:r>
            <a:rPr kumimoji="1" lang="ja-JP" altLang="en-US" sz="1000"/>
            <a:t>とする</a:t>
          </a:r>
          <a:endParaRPr kumimoji="1" lang="en-US" altLang="ja-JP" sz="900"/>
        </a:p>
        <a:p>
          <a:r>
            <a:rPr kumimoji="1" lang="ja-JP" altLang="en-US" sz="1000"/>
            <a:t>⑥「備考」は自由記述欄として必要に応じて記載</a:t>
          </a:r>
          <a:endParaRPr kumimoji="1" lang="en-US" altLang="ja-JP" sz="1000"/>
        </a:p>
        <a:p>
          <a:r>
            <a:rPr kumimoji="1" lang="ja-JP" altLang="en-US" sz="1000"/>
            <a:t>⑦請求書（控除分）（</a:t>
          </a:r>
          <a:r>
            <a:rPr kumimoji="1" lang="ja-JP" altLang="en-US" sz="1050"/>
            <a:t>＝</a:t>
          </a:r>
          <a:r>
            <a:rPr kumimoji="1" lang="ja-JP" altLang="en-US" sz="1000"/>
            <a:t>適格返還請求書）様式の利用については</a:t>
          </a:r>
          <a:endParaRPr kumimoji="1" lang="en-US" altLang="ja-JP" sz="1000"/>
        </a:p>
        <a:p>
          <a:r>
            <a:rPr kumimoji="1" lang="ja-JP" altLang="en-US" sz="900"/>
            <a:t>　</a:t>
          </a:r>
          <a:r>
            <a:rPr kumimoji="1" lang="ja-JP" altLang="en-US" sz="1000"/>
            <a:t>税込合計</a:t>
          </a:r>
          <a:r>
            <a:rPr kumimoji="1" lang="en-US" altLang="ja-JP" sz="1000"/>
            <a:t>1</a:t>
          </a:r>
          <a:r>
            <a:rPr kumimoji="1" lang="ja-JP" altLang="en-US" sz="1000"/>
            <a:t>万円以上の「値引･返品」などの調整額が発生した場合に入力　</a:t>
          </a:r>
          <a:r>
            <a:rPr kumimoji="1" lang="en-US" altLang="ja-JP" sz="900"/>
            <a:t>※</a:t>
          </a:r>
          <a:r>
            <a:rPr kumimoji="1" lang="ja-JP" altLang="en-US" sz="900"/>
            <a:t>別紙（別シートタブ）</a:t>
          </a:r>
          <a:endParaRPr kumimoji="1" lang="en-US" altLang="ja-JP" sz="1000"/>
        </a:p>
        <a:p>
          <a:r>
            <a:rPr kumimoji="1" lang="ja-JP" altLang="en-US" sz="900"/>
            <a:t>　・</a:t>
          </a:r>
          <a:r>
            <a:rPr kumimoji="1" lang="ja-JP" altLang="en-US" sz="900">
              <a:solidFill>
                <a:srgbClr val="FF0000"/>
              </a:solidFill>
            </a:rPr>
            <a:t>取引月</a:t>
          </a:r>
          <a:r>
            <a:rPr kumimoji="1" lang="ja-JP" altLang="en-US" sz="900">
              <a:solidFill>
                <a:schemeClr val="dk1"/>
              </a:solidFill>
            </a:rPr>
            <a:t>⁴</a:t>
          </a:r>
          <a:r>
            <a:rPr kumimoji="1" lang="ja-JP" altLang="en-US" sz="900"/>
            <a:t>・品目⁵（工事内容･品名･規格）・税区分・単価・数量・単位</a:t>
          </a:r>
          <a:endParaRPr kumimoji="1" lang="en-US" altLang="ja-JP" sz="900"/>
        </a:p>
        <a:p>
          <a:r>
            <a:rPr kumimoji="1" lang="ja-JP" altLang="en-US" sz="900"/>
            <a:t>　　 </a:t>
          </a:r>
          <a:r>
            <a:rPr kumimoji="1" lang="en-US" altLang="ja-JP" sz="900"/>
            <a:t>※4</a:t>
          </a:r>
          <a:r>
            <a:rPr kumimoji="1" lang="ja-JP" altLang="en-US" sz="900"/>
            <a:t>　・対象月「〇月分」を記載</a:t>
          </a:r>
          <a:endParaRPr kumimoji="1" lang="en-US" altLang="ja-JP" sz="900"/>
        </a:p>
        <a:p>
          <a:r>
            <a:rPr kumimoji="1" lang="ja-JP" altLang="en-US" sz="900"/>
            <a:t>　　</a:t>
          </a:r>
          <a:r>
            <a:rPr kumimoji="1" lang="ja-JP" altLang="en-US" sz="900" baseline="0"/>
            <a:t> </a:t>
          </a:r>
          <a:r>
            <a:rPr kumimoji="1" lang="en-US" altLang="ja-JP" sz="900" baseline="0"/>
            <a:t>※5</a:t>
          </a:r>
          <a:r>
            <a:rPr kumimoji="1" lang="ja-JP" altLang="en-US" sz="900" baseline="0"/>
            <a:t>　・品目欄には対象の「</a:t>
          </a:r>
          <a:r>
            <a:rPr kumimoji="1" lang="ja-JP" altLang="en-US" sz="900">
              <a:solidFill>
                <a:srgbClr val="FF0000"/>
              </a:solidFill>
            </a:rPr>
            <a:t>工事内容･品名･規格</a:t>
          </a:r>
          <a:r>
            <a:rPr kumimoji="1" lang="ja-JP" altLang="en-US" sz="900"/>
            <a:t>」を記載（税区分ごと）</a:t>
          </a:r>
          <a:endParaRPr kumimoji="1" lang="en-US" altLang="ja-JP" sz="900"/>
        </a:p>
        <a:p>
          <a:r>
            <a:rPr kumimoji="1" lang="ja-JP" altLang="en-US" sz="900"/>
            <a:t>　　　</a:t>
          </a:r>
          <a:r>
            <a:rPr kumimoji="1" lang="ja-JP" altLang="en-US" sz="900" baseline="0"/>
            <a:t>   　・控除用請求書のため</a:t>
          </a:r>
          <a:r>
            <a:rPr kumimoji="1" lang="ja-JP" altLang="en-US" sz="900"/>
            <a:t>「△</a:t>
          </a:r>
          <a:r>
            <a:rPr kumimoji="1" lang="en-US" altLang="ja-JP" sz="900"/>
            <a:t>×××</a:t>
          </a:r>
          <a:r>
            <a:rPr kumimoji="1" lang="ja-JP" altLang="en-US" sz="900"/>
            <a:t>」、「</a:t>
          </a:r>
          <a:r>
            <a:rPr kumimoji="1" lang="en-US" altLang="ja-JP" sz="900"/>
            <a:t>―×××</a:t>
          </a:r>
          <a:r>
            <a:rPr kumimoji="1" lang="ja-JP" altLang="en-US" sz="900"/>
            <a:t>」とは表記しない</a:t>
          </a:r>
          <a:endParaRPr kumimoji="1" lang="en-US" altLang="ja-JP" sz="900"/>
        </a:p>
        <a:p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1000"/>
            <a:t>　　　　　　　　　　　　　　　　　　　　　　　　　　　　</a:t>
          </a:r>
          <a:endParaRPr kumimoji="1" lang="en-US" altLang="ja-JP" sz="1000"/>
        </a:p>
        <a:p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/>
            <a:t>　　　　　　　　　　　　　　　　　　　　　　　　　　　　　　</a:t>
          </a:r>
          <a:r>
            <a:rPr kumimoji="1" lang="ja-JP" altLang="en-US" sz="900"/>
            <a:t>図３：請求書（控除分）</a:t>
          </a:r>
          <a:endParaRPr kumimoji="1" lang="en-US" altLang="ja-JP" sz="1000"/>
        </a:p>
        <a:p>
          <a:r>
            <a:rPr kumimoji="1" lang="ja-JP" altLang="en-US" sz="1000"/>
            <a:t>　　　　　　　</a:t>
          </a:r>
          <a:r>
            <a:rPr kumimoji="1" lang="ja-JP" altLang="en-US" sz="900"/>
            <a:t>図３のように税区分ごとに記載し請求金額（税込）には控除分を差引額を記載</a:t>
          </a:r>
          <a:endParaRPr kumimoji="1" lang="en-US" altLang="ja-JP" sz="900"/>
        </a:p>
        <a:p>
          <a:r>
            <a:rPr kumimoji="1" lang="ja-JP" altLang="en-US" sz="900"/>
            <a:t>⑧</a:t>
          </a:r>
          <a:r>
            <a:rPr kumimoji="1" lang="en-US" altLang="ja-JP" sz="900"/>
            <a:t>Digital Billder</a:t>
          </a:r>
          <a:r>
            <a:rPr kumimoji="1" lang="ja-JP" altLang="en-US" sz="900"/>
            <a:t>（電子請求書アップロード）に</a:t>
          </a:r>
          <a:r>
            <a:rPr kumimoji="1" lang="ja-JP" altLang="en-US" sz="900">
              <a:solidFill>
                <a:srgbClr val="FF0000"/>
              </a:solidFill>
            </a:rPr>
            <a:t>フルカラー及び</a:t>
          </a:r>
          <a:r>
            <a:rPr kumimoji="1" lang="en-US" altLang="ja-JP" sz="900">
              <a:solidFill>
                <a:srgbClr val="FF0000"/>
              </a:solidFill>
            </a:rPr>
            <a:t>200dpi</a:t>
          </a:r>
          <a:r>
            <a:rPr kumimoji="1" lang="ja-JP" altLang="en-US" sz="900">
              <a:solidFill>
                <a:srgbClr val="FF0000"/>
              </a:solidFill>
            </a:rPr>
            <a:t>以上の</a:t>
          </a:r>
          <a:r>
            <a:rPr kumimoji="1" lang="en-US" altLang="ja-JP" sz="900">
              <a:solidFill>
                <a:srgbClr val="FF0000"/>
              </a:solidFill>
            </a:rPr>
            <a:t>PDF</a:t>
          </a:r>
          <a:r>
            <a:rPr kumimoji="1" lang="ja-JP" altLang="en-US" sz="900"/>
            <a:t>でアップロード</a:t>
          </a:r>
          <a:endParaRPr kumimoji="1" lang="en-US" altLang="ja-JP" sz="900"/>
        </a:p>
        <a:p>
          <a:r>
            <a:rPr kumimoji="1" lang="ja-JP" altLang="en-US" sz="900"/>
            <a:t>　アップロード</a:t>
          </a:r>
          <a:r>
            <a:rPr kumimoji="1" lang="en-US" altLang="ja-JP" sz="900"/>
            <a:t>URL</a:t>
          </a:r>
          <a:r>
            <a:rPr kumimoji="1" lang="ja-JP" altLang="en-US" sz="900"/>
            <a:t>⑴：</a:t>
          </a:r>
          <a:r>
            <a:rPr lang="en-US" altLang="ja-JP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https://digitalbillder.com/new/3a226822-c34e-463e-aeb7-74f7fcfb6b21</a:t>
          </a:r>
          <a:endParaRPr lang="en-US" altLang="ja-JP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⑵：</a:t>
          </a:r>
          <a:r>
            <a:rPr kumimoji="1" lang="en-US" altLang="ja-JP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https://digitalbillder.com/new/d147b3a1-1463-4a99-8185-b85cb23c311d</a:t>
          </a:r>
        </a:p>
        <a:p>
          <a:pPr algn="l"/>
          <a:r>
            <a:rPr kumimoji="1" lang="ja-JP" alt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kumimoji="1" lang="en-US" altLang="ja-JP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⑴、⑵の</a:t>
          </a:r>
          <a:r>
            <a:rPr kumimoji="1" lang="en-US" altLang="ja-JP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kumimoji="1" lang="ja-JP" alt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使用可能</a:t>
          </a:r>
          <a:endParaRPr kumimoji="1" lang="en-US" altLang="ja-JP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なお、⑧の対応が出来ない場合は、作成した請求書の原本を現場担当者にお渡しください</a:t>
          </a:r>
          <a:endParaRPr kumimoji="1" lang="en-US" altLang="ja-JP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11</xdr:col>
      <xdr:colOff>333374</xdr:colOff>
      <xdr:row>2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679CD1F-BC4E-4B74-AFBE-9C635A5F39FC}"/>
            </a:ext>
          </a:extLst>
        </xdr:cNvPr>
        <xdr:cNvSpPr txBox="1"/>
      </xdr:nvSpPr>
      <xdr:spPr>
        <a:xfrm>
          <a:off x="5181600" y="0"/>
          <a:ext cx="581024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6</xdr:col>
      <xdr:colOff>76200</xdr:colOff>
      <xdr:row>3</xdr:row>
      <xdr:rowOff>85725</xdr:rowOff>
    </xdr:from>
    <xdr:to>
      <xdr:col>7</xdr:col>
      <xdr:colOff>104774</xdr:colOff>
      <xdr:row>5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6AB6C15-8B3C-4971-8733-5BEDFE5B0AF6}"/>
            </a:ext>
          </a:extLst>
        </xdr:cNvPr>
        <xdr:cNvSpPr txBox="1"/>
      </xdr:nvSpPr>
      <xdr:spPr>
        <a:xfrm>
          <a:off x="3086100" y="838200"/>
          <a:ext cx="581024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0</xdr:col>
      <xdr:colOff>447675</xdr:colOff>
      <xdr:row>4</xdr:row>
      <xdr:rowOff>28575</xdr:rowOff>
    </xdr:from>
    <xdr:to>
      <xdr:col>1</xdr:col>
      <xdr:colOff>476249</xdr:colOff>
      <xdr:row>6</xdr:row>
      <xdr:rowOff>180975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DD8D5A1-5A81-4532-B7A9-C9273B049C1E}"/>
            </a:ext>
          </a:extLst>
        </xdr:cNvPr>
        <xdr:cNvSpPr txBox="1"/>
      </xdr:nvSpPr>
      <xdr:spPr>
        <a:xfrm>
          <a:off x="447675" y="1028700"/>
          <a:ext cx="581024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3</xdr:col>
      <xdr:colOff>342900</xdr:colOff>
      <xdr:row>14</xdr:row>
      <xdr:rowOff>142875</xdr:rowOff>
    </xdr:from>
    <xdr:to>
      <xdr:col>6</xdr:col>
      <xdr:colOff>38099</xdr:colOff>
      <xdr:row>18</xdr:row>
      <xdr:rowOff>104775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59C33E4-7811-444E-8F99-9A2AEE90990D}"/>
            </a:ext>
          </a:extLst>
        </xdr:cNvPr>
        <xdr:cNvSpPr txBox="1"/>
      </xdr:nvSpPr>
      <xdr:spPr>
        <a:xfrm>
          <a:off x="2000250" y="3619500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④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219075</xdr:colOff>
      <xdr:row>27</xdr:row>
      <xdr:rowOff>200025</xdr:rowOff>
    </xdr:from>
    <xdr:to>
      <xdr:col>10</xdr:col>
      <xdr:colOff>466724</xdr:colOff>
      <xdr:row>31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ED90CAC-9B15-4FD3-9674-3A7E59E781C3}"/>
            </a:ext>
          </a:extLst>
        </xdr:cNvPr>
        <xdr:cNvSpPr txBox="1"/>
      </xdr:nvSpPr>
      <xdr:spPr>
        <a:xfrm>
          <a:off x="4371975" y="6772275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⑤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314325</xdr:colOff>
      <xdr:row>46</xdr:row>
      <xdr:rowOff>0</xdr:rowOff>
    </xdr:from>
    <xdr:to>
      <xdr:col>7</xdr:col>
      <xdr:colOff>9524</xdr:colOff>
      <xdr:row>49</xdr:row>
      <xdr:rowOff>209550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1240A42-0A28-496D-9AC7-8434C6FEF48C}"/>
            </a:ext>
          </a:extLst>
        </xdr:cNvPr>
        <xdr:cNvSpPr txBox="1"/>
      </xdr:nvSpPr>
      <xdr:spPr>
        <a:xfrm>
          <a:off x="2524125" y="11430000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④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314325</xdr:colOff>
      <xdr:row>83</xdr:row>
      <xdr:rowOff>9525</xdr:rowOff>
    </xdr:from>
    <xdr:to>
      <xdr:col>7</xdr:col>
      <xdr:colOff>9524</xdr:colOff>
      <xdr:row>86</xdr:row>
      <xdr:rowOff>219075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DA57735-23BB-4AD4-A1DD-C1C3DBE50DC1}"/>
            </a:ext>
          </a:extLst>
        </xdr:cNvPr>
        <xdr:cNvSpPr txBox="1"/>
      </xdr:nvSpPr>
      <xdr:spPr>
        <a:xfrm>
          <a:off x="2524125" y="20754975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④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304800</xdr:colOff>
      <xdr:row>120</xdr:row>
      <xdr:rowOff>9525</xdr:rowOff>
    </xdr:from>
    <xdr:to>
      <xdr:col>6</xdr:col>
      <xdr:colOff>552449</xdr:colOff>
      <xdr:row>123</xdr:row>
      <xdr:rowOff>219075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015D6FF-9831-4C4A-828D-2036A7F97973}"/>
            </a:ext>
          </a:extLst>
        </xdr:cNvPr>
        <xdr:cNvSpPr txBox="1"/>
      </xdr:nvSpPr>
      <xdr:spPr>
        <a:xfrm>
          <a:off x="2514600" y="30070425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④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295275</xdr:colOff>
      <xdr:row>157</xdr:row>
      <xdr:rowOff>9525</xdr:rowOff>
    </xdr:from>
    <xdr:to>
      <xdr:col>6</xdr:col>
      <xdr:colOff>542924</xdr:colOff>
      <xdr:row>160</xdr:row>
      <xdr:rowOff>219075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61A7589-393F-4091-80D0-9CACE5055AAD}"/>
            </a:ext>
          </a:extLst>
        </xdr:cNvPr>
        <xdr:cNvSpPr txBox="1"/>
      </xdr:nvSpPr>
      <xdr:spPr>
        <a:xfrm>
          <a:off x="2505075" y="39385875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④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438150</xdr:colOff>
      <xdr:row>4</xdr:row>
      <xdr:rowOff>142875</xdr:rowOff>
    </xdr:from>
    <xdr:to>
      <xdr:col>11</xdr:col>
      <xdr:colOff>342900</xdr:colOff>
      <xdr:row>6</xdr:row>
      <xdr:rowOff>66675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1421B9D-3C59-4479-BF2F-B9B3ECEF2D50}"/>
            </a:ext>
          </a:extLst>
        </xdr:cNvPr>
        <xdr:cNvSpPr txBox="1"/>
      </xdr:nvSpPr>
      <xdr:spPr>
        <a:xfrm>
          <a:off x="5391150" y="1143000"/>
          <a:ext cx="3810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6699"/>
              </a:solidFill>
            </a:rPr>
            <a:t>福</a:t>
          </a:r>
        </a:p>
      </xdr:txBody>
    </xdr:sp>
    <xdr:clientData/>
  </xdr:twoCellAnchor>
  <xdr:twoCellAnchor>
    <xdr:from>
      <xdr:col>10</xdr:col>
      <xdr:colOff>390525</xdr:colOff>
      <xdr:row>4</xdr:row>
      <xdr:rowOff>114300</xdr:rowOff>
    </xdr:from>
    <xdr:to>
      <xdr:col>11</xdr:col>
      <xdr:colOff>400050</xdr:colOff>
      <xdr:row>6</xdr:row>
      <xdr:rowOff>76200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20BBF27-23B1-4C27-8597-2510C616864E}"/>
            </a:ext>
          </a:extLst>
        </xdr:cNvPr>
        <xdr:cNvSpPr/>
      </xdr:nvSpPr>
      <xdr:spPr>
        <a:xfrm>
          <a:off x="5343525" y="1114425"/>
          <a:ext cx="485775" cy="457200"/>
        </a:xfrm>
        <a:prstGeom prst="ellipse">
          <a:avLst/>
        </a:prstGeom>
        <a:noFill/>
        <a:ln>
          <a:solidFill>
            <a:srgbClr val="FF669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0</xdr:row>
      <xdr:rowOff>0</xdr:rowOff>
    </xdr:from>
    <xdr:to>
      <xdr:col>7</xdr:col>
      <xdr:colOff>47626</xdr:colOff>
      <xdr:row>2</xdr:row>
      <xdr:rowOff>76200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AFFBC70-E636-414D-BF59-9590EF95AA08}"/>
            </a:ext>
          </a:extLst>
        </xdr:cNvPr>
        <xdr:cNvSpPr txBox="1"/>
      </xdr:nvSpPr>
      <xdr:spPr>
        <a:xfrm>
          <a:off x="2457450" y="0"/>
          <a:ext cx="115252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18</xdr:col>
      <xdr:colOff>333375</xdr:colOff>
      <xdr:row>0</xdr:row>
      <xdr:rowOff>85725</xdr:rowOff>
    </xdr:from>
    <xdr:to>
      <xdr:col>19</xdr:col>
      <xdr:colOff>276225</xdr:colOff>
      <xdr:row>1</xdr:row>
      <xdr:rowOff>28575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CB1CEDC-ECA4-45B4-8F6E-6054677C4885}"/>
            </a:ext>
          </a:extLst>
        </xdr:cNvPr>
        <xdr:cNvSpPr/>
      </xdr:nvSpPr>
      <xdr:spPr>
        <a:xfrm>
          <a:off x="8124825" y="85725"/>
          <a:ext cx="628650" cy="18097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34</xdr:row>
      <xdr:rowOff>19050</xdr:rowOff>
    </xdr:from>
    <xdr:to>
      <xdr:col>7</xdr:col>
      <xdr:colOff>200024</xdr:colOff>
      <xdr:row>37</xdr:row>
      <xdr:rowOff>228600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B308408-3748-4792-A04E-58225B6D5E03}"/>
            </a:ext>
          </a:extLst>
        </xdr:cNvPr>
        <xdr:cNvSpPr txBox="1"/>
      </xdr:nvSpPr>
      <xdr:spPr>
        <a:xfrm>
          <a:off x="2714625" y="8324850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⑥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13</xdr:col>
      <xdr:colOff>657225</xdr:colOff>
      <xdr:row>10</xdr:row>
      <xdr:rowOff>51397</xdr:rowOff>
    </xdr:from>
    <xdr:to>
      <xdr:col>21</xdr:col>
      <xdr:colOff>639490</xdr:colOff>
      <xdr:row>12</xdr:row>
      <xdr:rowOff>76401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5340C9B7-9D94-4368-847A-E84E83E81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7075" y="2537422"/>
          <a:ext cx="3411265" cy="52030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638174</xdr:colOff>
      <xdr:row>14</xdr:row>
      <xdr:rowOff>57150</xdr:rowOff>
    </xdr:from>
    <xdr:to>
      <xdr:col>21</xdr:col>
      <xdr:colOff>620439</xdr:colOff>
      <xdr:row>16</xdr:row>
      <xdr:rowOff>219322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B02BA3D-F2F1-4782-965E-DBD1414CB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58024" y="3533775"/>
          <a:ext cx="3411265" cy="65747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304800</xdr:colOff>
      <xdr:row>28</xdr:row>
      <xdr:rowOff>54365</xdr:rowOff>
    </xdr:from>
    <xdr:to>
      <xdr:col>21</xdr:col>
      <xdr:colOff>515663</xdr:colOff>
      <xdr:row>29</xdr:row>
      <xdr:rowOff>143018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AE99E717-6B31-41CA-B687-E93AD67E7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10450" y="6874265"/>
          <a:ext cx="2954063" cy="33630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18</xdr:col>
      <xdr:colOff>364985</xdr:colOff>
      <xdr:row>29</xdr:row>
      <xdr:rowOff>209550</xdr:rowOff>
    </xdr:from>
    <xdr:to>
      <xdr:col>21</xdr:col>
      <xdr:colOff>515316</xdr:colOff>
      <xdr:row>32</xdr:row>
      <xdr:rowOff>19292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75CB6B4-DC7F-4DCB-91DE-4239DE385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56435" y="7277100"/>
          <a:ext cx="2207731" cy="55269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26F39-AF2F-47E5-95B8-E1F0B913702E}">
  <dimension ref="A1:U185"/>
  <sheetViews>
    <sheetView showGridLines="0" tabSelected="1" workbookViewId="0">
      <selection activeCell="B1" sqref="B1"/>
    </sheetView>
  </sheetViews>
  <sheetFormatPr defaultRowHeight="18"/>
  <cols>
    <col min="1" max="4" width="7.19921875" customWidth="1"/>
    <col min="5" max="5" width="6.19921875" customWidth="1"/>
    <col min="6" max="6" width="4.19921875" customWidth="1"/>
    <col min="7" max="7" width="7.19921875" customWidth="1"/>
    <col min="8" max="8" width="7.69921875" customWidth="1"/>
    <col min="9" max="9" width="4.19921875" customWidth="1"/>
    <col min="10" max="11" width="6.19921875" customWidth="1"/>
    <col min="12" max="12" width="11.69921875" customWidth="1"/>
    <col min="13" max="13" width="4.3984375" customWidth="1"/>
    <col min="14" max="16" width="8.69921875" hidden="1" customWidth="1"/>
    <col min="17" max="17" width="5.59765625" customWidth="1"/>
    <col min="18" max="18" width="12.69921875" customWidth="1"/>
    <col min="19" max="19" width="6" customWidth="1"/>
    <col min="21" max="21" width="4.19921875" hidden="1" customWidth="1"/>
  </cols>
  <sheetData>
    <row r="1" spans="1:21">
      <c r="A1" s="15" t="s">
        <v>16</v>
      </c>
      <c r="B1" s="16">
        <v>1</v>
      </c>
      <c r="H1" s="56" t="s">
        <v>7</v>
      </c>
      <c r="I1" s="56"/>
      <c r="J1" s="46" t="s">
        <v>48</v>
      </c>
      <c r="K1" s="47"/>
      <c r="L1" s="48"/>
    </row>
    <row r="2" spans="1:21" ht="10.5" customHeight="1">
      <c r="A2" s="7"/>
    </row>
    <row r="3" spans="1:21" ht="28.8">
      <c r="C3" s="94" t="s">
        <v>5</v>
      </c>
      <c r="D3" s="94"/>
      <c r="E3" s="94"/>
      <c r="F3" s="94"/>
      <c r="G3" s="94"/>
      <c r="H3" s="94"/>
      <c r="I3" s="94"/>
      <c r="J3" s="94"/>
    </row>
    <row r="4" spans="1:21" ht="19.95" customHeight="1">
      <c r="O4" s="1" t="s">
        <v>33</v>
      </c>
    </row>
    <row r="5" spans="1:21" ht="19.95" customHeight="1">
      <c r="A5" s="98" t="s">
        <v>4</v>
      </c>
      <c r="B5" s="98"/>
      <c r="C5" s="98"/>
      <c r="D5" s="98"/>
      <c r="E5" s="6" t="s">
        <v>2</v>
      </c>
      <c r="F5" s="6"/>
      <c r="H5" s="86"/>
      <c r="I5" s="86"/>
      <c r="J5" s="86"/>
      <c r="K5" s="86"/>
      <c r="L5" s="86"/>
      <c r="O5" s="1">
        <f>IF(B150=5,5,IF(B113=4,4,IF(B76=3,3,IF(B39=2,2,1))))</f>
        <v>1</v>
      </c>
      <c r="U5" s="20" t="s">
        <v>50</v>
      </c>
    </row>
    <row r="6" spans="1:21" ht="19.95" customHeight="1">
      <c r="A6" s="50" t="s">
        <v>37</v>
      </c>
      <c r="B6" s="90"/>
      <c r="C6" s="90"/>
      <c r="D6" s="90"/>
      <c r="E6" s="5"/>
      <c r="F6" s="5"/>
      <c r="H6" s="86"/>
      <c r="I6" s="86"/>
      <c r="J6" s="86"/>
      <c r="K6" s="86"/>
      <c r="L6" s="86"/>
      <c r="U6" s="20" t="s">
        <v>52</v>
      </c>
    </row>
    <row r="7" spans="1:21" ht="19.95" customHeight="1">
      <c r="A7" s="37" t="s">
        <v>49</v>
      </c>
      <c r="B7" s="91"/>
      <c r="C7" s="91"/>
      <c r="D7" s="91"/>
      <c r="E7" s="91"/>
      <c r="F7" s="91"/>
      <c r="H7" s="86"/>
      <c r="I7" s="86"/>
      <c r="J7" s="86"/>
      <c r="K7" s="86"/>
      <c r="L7" s="86"/>
      <c r="O7" s="1" t="s">
        <v>10</v>
      </c>
      <c r="U7" s="20" t="s">
        <v>51</v>
      </c>
    </row>
    <row r="8" spans="1:21" ht="19.95" customHeight="1">
      <c r="A8" s="32"/>
      <c r="B8" s="3"/>
      <c r="C8" s="3"/>
      <c r="E8" s="5"/>
      <c r="F8" s="5"/>
      <c r="H8" s="86"/>
      <c r="I8" s="86"/>
      <c r="J8" s="86"/>
      <c r="K8" s="86"/>
      <c r="L8" s="86"/>
      <c r="O8" s="8"/>
      <c r="U8" s="4">
        <f>IF(R6="四捨五入",3,IF(R6="切り上げ",2,1))</f>
        <v>1</v>
      </c>
    </row>
    <row r="9" spans="1:21" ht="19.95" customHeight="1">
      <c r="A9" s="3" t="s">
        <v>14</v>
      </c>
      <c r="B9" s="3"/>
      <c r="E9" s="5"/>
      <c r="F9" s="5"/>
      <c r="H9" s="4" t="s">
        <v>6</v>
      </c>
      <c r="I9" s="86"/>
      <c r="J9" s="86"/>
      <c r="K9" s="86"/>
      <c r="L9" s="86"/>
      <c r="O9" s="9" t="s">
        <v>3</v>
      </c>
    </row>
    <row r="10" spans="1:21" ht="19.95" customHeight="1">
      <c r="A10" s="92" t="s">
        <v>41</v>
      </c>
      <c r="B10" s="93"/>
      <c r="C10" s="87"/>
      <c r="D10" s="88"/>
      <c r="E10" s="88"/>
      <c r="F10" s="89"/>
      <c r="H10" s="7" t="s">
        <v>12</v>
      </c>
      <c r="I10" s="22" t="s">
        <v>15</v>
      </c>
      <c r="J10" s="95"/>
      <c r="K10" s="95"/>
      <c r="L10" s="95"/>
      <c r="O10" s="17" t="s">
        <v>19</v>
      </c>
    </row>
    <row r="11" spans="1:21" ht="19.95" customHeight="1">
      <c r="B11" s="3"/>
      <c r="G11" s="2"/>
      <c r="H11" s="96" t="s">
        <v>34</v>
      </c>
      <c r="I11" s="96"/>
      <c r="J11" s="97"/>
      <c r="K11" s="97"/>
      <c r="L11" s="97"/>
    </row>
    <row r="12" spans="1:21" ht="19.95" customHeight="1">
      <c r="A12" s="11" t="s">
        <v>8</v>
      </c>
      <c r="B12" s="57" t="s">
        <v>47</v>
      </c>
      <c r="C12" s="58"/>
      <c r="D12" s="58"/>
      <c r="E12" s="58"/>
      <c r="F12" s="59"/>
      <c r="G12" s="11" t="s">
        <v>10</v>
      </c>
      <c r="H12" s="57" t="s">
        <v>45</v>
      </c>
      <c r="I12" s="58"/>
      <c r="J12" s="11" t="s">
        <v>1</v>
      </c>
      <c r="K12" s="11" t="s">
        <v>42</v>
      </c>
      <c r="L12" s="11" t="s">
        <v>46</v>
      </c>
    </row>
    <row r="13" spans="1:21" ht="19.95" customHeight="1">
      <c r="A13" s="38"/>
      <c r="B13" s="51"/>
      <c r="C13" s="52"/>
      <c r="D13" s="52"/>
      <c r="E13" s="52"/>
      <c r="F13" s="53"/>
      <c r="G13" s="39"/>
      <c r="H13" s="54"/>
      <c r="I13" s="55"/>
      <c r="J13" s="40"/>
      <c r="K13" s="41"/>
      <c r="L13" s="25"/>
      <c r="N13" s="10">
        <f t="shared" ref="N13:N26" si="0">IF(G13="軽減８％",L13,0)</f>
        <v>0</v>
      </c>
      <c r="O13" s="10">
        <f t="shared" ref="O13:O26" si="1">IF(G13="０％",L13,0)</f>
        <v>0</v>
      </c>
      <c r="P13">
        <f t="shared" ref="P13:P26" si="2">IF(N13+O13&lt;&gt;0,0,L13)</f>
        <v>0</v>
      </c>
    </row>
    <row r="14" spans="1:21" ht="19.95" customHeight="1">
      <c r="A14" s="38"/>
      <c r="B14" s="51"/>
      <c r="C14" s="52"/>
      <c r="D14" s="52"/>
      <c r="E14" s="52"/>
      <c r="F14" s="53"/>
      <c r="G14" s="39"/>
      <c r="H14" s="54"/>
      <c r="I14" s="55"/>
      <c r="J14" s="40"/>
      <c r="K14" s="41"/>
      <c r="L14" s="25"/>
      <c r="N14" s="10">
        <f t="shared" si="0"/>
        <v>0</v>
      </c>
      <c r="O14" s="10">
        <f t="shared" si="1"/>
        <v>0</v>
      </c>
      <c r="P14">
        <f t="shared" si="2"/>
        <v>0</v>
      </c>
    </row>
    <row r="15" spans="1:21" ht="19.95" customHeight="1">
      <c r="A15" s="38"/>
      <c r="B15" s="51"/>
      <c r="C15" s="52"/>
      <c r="D15" s="52"/>
      <c r="E15" s="52"/>
      <c r="F15" s="53"/>
      <c r="G15" s="39"/>
      <c r="H15" s="54"/>
      <c r="I15" s="55"/>
      <c r="J15" s="40"/>
      <c r="K15" s="41"/>
      <c r="L15" s="25"/>
      <c r="N15" s="10">
        <f t="shared" si="0"/>
        <v>0</v>
      </c>
      <c r="O15" s="10">
        <f t="shared" si="1"/>
        <v>0</v>
      </c>
      <c r="P15">
        <f t="shared" si="2"/>
        <v>0</v>
      </c>
    </row>
    <row r="16" spans="1:21" ht="19.95" customHeight="1">
      <c r="A16" s="38"/>
      <c r="B16" s="51"/>
      <c r="C16" s="52"/>
      <c r="D16" s="52"/>
      <c r="E16" s="52"/>
      <c r="F16" s="53"/>
      <c r="G16" s="39"/>
      <c r="H16" s="54"/>
      <c r="I16" s="55"/>
      <c r="J16" s="40"/>
      <c r="K16" s="41"/>
      <c r="L16" s="25"/>
      <c r="N16" s="10">
        <f t="shared" si="0"/>
        <v>0</v>
      </c>
      <c r="O16" s="10">
        <f t="shared" si="1"/>
        <v>0</v>
      </c>
      <c r="P16">
        <f t="shared" si="2"/>
        <v>0</v>
      </c>
    </row>
    <row r="17" spans="1:16" ht="19.95" customHeight="1">
      <c r="A17" s="38"/>
      <c r="B17" s="51"/>
      <c r="C17" s="52"/>
      <c r="D17" s="52"/>
      <c r="E17" s="52"/>
      <c r="F17" s="53"/>
      <c r="G17" s="39"/>
      <c r="H17" s="54"/>
      <c r="I17" s="55"/>
      <c r="J17" s="40"/>
      <c r="K17" s="41"/>
      <c r="L17" s="25"/>
      <c r="N17" s="10">
        <f t="shared" si="0"/>
        <v>0</v>
      </c>
      <c r="O17" s="10">
        <f t="shared" si="1"/>
        <v>0</v>
      </c>
      <c r="P17">
        <f t="shared" si="2"/>
        <v>0</v>
      </c>
    </row>
    <row r="18" spans="1:16" ht="19.95" customHeight="1">
      <c r="A18" s="38"/>
      <c r="B18" s="51"/>
      <c r="C18" s="52"/>
      <c r="D18" s="52"/>
      <c r="E18" s="52"/>
      <c r="F18" s="53"/>
      <c r="G18" s="39"/>
      <c r="H18" s="54"/>
      <c r="I18" s="55"/>
      <c r="J18" s="40"/>
      <c r="K18" s="41"/>
      <c r="L18" s="25"/>
      <c r="N18" s="10">
        <f t="shared" si="0"/>
        <v>0</v>
      </c>
      <c r="O18" s="10">
        <f t="shared" si="1"/>
        <v>0</v>
      </c>
      <c r="P18">
        <f t="shared" si="2"/>
        <v>0</v>
      </c>
    </row>
    <row r="19" spans="1:16" ht="19.95" customHeight="1">
      <c r="A19" s="38"/>
      <c r="B19" s="51"/>
      <c r="C19" s="52"/>
      <c r="D19" s="52"/>
      <c r="E19" s="52"/>
      <c r="F19" s="53"/>
      <c r="G19" s="39"/>
      <c r="H19" s="54"/>
      <c r="I19" s="55"/>
      <c r="J19" s="40"/>
      <c r="K19" s="41"/>
      <c r="L19" s="25"/>
      <c r="N19" s="10">
        <f t="shared" si="0"/>
        <v>0</v>
      </c>
      <c r="O19" s="10">
        <f t="shared" si="1"/>
        <v>0</v>
      </c>
      <c r="P19">
        <f t="shared" si="2"/>
        <v>0</v>
      </c>
    </row>
    <row r="20" spans="1:16" ht="19.95" customHeight="1">
      <c r="A20" s="38"/>
      <c r="B20" s="51"/>
      <c r="C20" s="52"/>
      <c r="D20" s="52"/>
      <c r="E20" s="52"/>
      <c r="F20" s="53"/>
      <c r="G20" s="39"/>
      <c r="H20" s="54"/>
      <c r="I20" s="55"/>
      <c r="J20" s="40"/>
      <c r="K20" s="41"/>
      <c r="L20" s="25"/>
      <c r="N20" s="10">
        <f t="shared" si="0"/>
        <v>0</v>
      </c>
      <c r="O20" s="10">
        <f t="shared" si="1"/>
        <v>0</v>
      </c>
      <c r="P20">
        <f t="shared" si="2"/>
        <v>0</v>
      </c>
    </row>
    <row r="21" spans="1:16" ht="19.95" customHeight="1">
      <c r="A21" s="38"/>
      <c r="B21" s="51"/>
      <c r="C21" s="52"/>
      <c r="D21" s="52"/>
      <c r="E21" s="52"/>
      <c r="F21" s="53"/>
      <c r="G21" s="39"/>
      <c r="H21" s="54"/>
      <c r="I21" s="55"/>
      <c r="J21" s="40"/>
      <c r="K21" s="41"/>
      <c r="L21" s="25"/>
      <c r="N21" s="10">
        <f t="shared" si="0"/>
        <v>0</v>
      </c>
      <c r="O21" s="10">
        <f t="shared" si="1"/>
        <v>0</v>
      </c>
      <c r="P21">
        <f t="shared" si="2"/>
        <v>0</v>
      </c>
    </row>
    <row r="22" spans="1:16" ht="19.95" customHeight="1">
      <c r="A22" s="38"/>
      <c r="B22" s="51"/>
      <c r="C22" s="52"/>
      <c r="D22" s="52"/>
      <c r="E22" s="52"/>
      <c r="F22" s="53"/>
      <c r="G22" s="39"/>
      <c r="H22" s="54"/>
      <c r="I22" s="55"/>
      <c r="J22" s="40"/>
      <c r="K22" s="41"/>
      <c r="L22" s="25"/>
      <c r="N22" s="10">
        <f t="shared" si="0"/>
        <v>0</v>
      </c>
      <c r="O22" s="10">
        <f t="shared" si="1"/>
        <v>0</v>
      </c>
      <c r="P22">
        <f t="shared" si="2"/>
        <v>0</v>
      </c>
    </row>
    <row r="23" spans="1:16" ht="19.95" customHeight="1">
      <c r="A23" s="38"/>
      <c r="B23" s="51"/>
      <c r="C23" s="52"/>
      <c r="D23" s="52"/>
      <c r="E23" s="52"/>
      <c r="F23" s="53"/>
      <c r="G23" s="39"/>
      <c r="H23" s="54"/>
      <c r="I23" s="55"/>
      <c r="J23" s="40"/>
      <c r="K23" s="41"/>
      <c r="L23" s="25"/>
      <c r="N23" s="10">
        <f t="shared" si="0"/>
        <v>0</v>
      </c>
      <c r="O23" s="10">
        <f t="shared" si="1"/>
        <v>0</v>
      </c>
      <c r="P23">
        <f t="shared" si="2"/>
        <v>0</v>
      </c>
    </row>
    <row r="24" spans="1:16" ht="19.95" customHeight="1">
      <c r="A24" s="38"/>
      <c r="B24" s="51"/>
      <c r="C24" s="52"/>
      <c r="D24" s="52"/>
      <c r="E24" s="52"/>
      <c r="F24" s="53"/>
      <c r="G24" s="39"/>
      <c r="H24" s="54"/>
      <c r="I24" s="55"/>
      <c r="J24" s="40"/>
      <c r="K24" s="41"/>
      <c r="L24" s="25"/>
      <c r="N24" s="10">
        <f t="shared" si="0"/>
        <v>0</v>
      </c>
      <c r="O24" s="10">
        <f t="shared" si="1"/>
        <v>0</v>
      </c>
      <c r="P24">
        <f t="shared" si="2"/>
        <v>0</v>
      </c>
    </row>
    <row r="25" spans="1:16" ht="19.95" customHeight="1">
      <c r="A25" s="38"/>
      <c r="B25" s="51"/>
      <c r="C25" s="52"/>
      <c r="D25" s="52"/>
      <c r="E25" s="52"/>
      <c r="F25" s="53"/>
      <c r="G25" s="39"/>
      <c r="H25" s="54"/>
      <c r="I25" s="55"/>
      <c r="J25" s="40"/>
      <c r="K25" s="41"/>
      <c r="L25" s="25"/>
      <c r="N25" s="10">
        <f t="shared" si="0"/>
        <v>0</v>
      </c>
      <c r="O25" s="10">
        <f t="shared" si="1"/>
        <v>0</v>
      </c>
      <c r="P25">
        <f t="shared" si="2"/>
        <v>0</v>
      </c>
    </row>
    <row r="26" spans="1:16" ht="19.95" customHeight="1">
      <c r="A26" s="38"/>
      <c r="B26" s="51"/>
      <c r="C26" s="52"/>
      <c r="D26" s="52"/>
      <c r="E26" s="52"/>
      <c r="F26" s="53"/>
      <c r="G26" s="39"/>
      <c r="H26" s="54"/>
      <c r="I26" s="55"/>
      <c r="J26" s="40"/>
      <c r="K26" s="41"/>
      <c r="L26" s="25"/>
      <c r="N26" s="10">
        <f t="shared" si="0"/>
        <v>0</v>
      </c>
      <c r="O26" s="10">
        <f t="shared" si="1"/>
        <v>0</v>
      </c>
      <c r="P26">
        <f t="shared" si="2"/>
        <v>0</v>
      </c>
    </row>
    <row r="27" spans="1:16" ht="9.75" customHeight="1">
      <c r="A27" s="26"/>
      <c r="B27" s="27"/>
      <c r="C27" s="27"/>
      <c r="D27" s="27"/>
      <c r="E27" s="27"/>
      <c r="F27" s="27"/>
      <c r="G27" s="28"/>
      <c r="H27" s="29"/>
      <c r="I27" s="29"/>
      <c r="J27" s="30"/>
      <c r="K27" s="30"/>
      <c r="L27" s="31"/>
      <c r="N27" s="10"/>
      <c r="O27" s="10"/>
    </row>
    <row r="28" spans="1:16" ht="19.95" customHeight="1">
      <c r="A28" s="18"/>
      <c r="B28" s="19"/>
      <c r="C28" s="19"/>
      <c r="D28" s="76" t="s">
        <v>39</v>
      </c>
      <c r="E28" s="77"/>
      <c r="F28" s="77"/>
      <c r="G28" s="78"/>
      <c r="H28" s="84" t="s">
        <v>40</v>
      </c>
      <c r="I28" s="85"/>
      <c r="J28" s="14"/>
      <c r="K28" s="14"/>
      <c r="L28" s="21" t="s">
        <v>0</v>
      </c>
      <c r="N28" s="10"/>
      <c r="O28" s="10"/>
    </row>
    <row r="29" spans="1:16" ht="19.95" customHeight="1">
      <c r="A29" s="12" t="str">
        <f>IF(P40&gt;0,"次ページがあります","")</f>
        <v/>
      </c>
      <c r="B29" s="12"/>
      <c r="C29" s="12"/>
      <c r="D29" s="81" t="s">
        <v>11</v>
      </c>
      <c r="E29" s="82"/>
      <c r="F29" s="82"/>
      <c r="G29" s="83"/>
      <c r="H29" s="74"/>
      <c r="I29" s="75"/>
      <c r="J29" s="33"/>
      <c r="K29" s="33"/>
      <c r="L29" s="25"/>
      <c r="N29" s="13">
        <f>SUM(N13:N26)</f>
        <v>0</v>
      </c>
      <c r="O29" s="13">
        <f>SUM(O13:O26)</f>
        <v>0</v>
      </c>
      <c r="P29">
        <f>SUM(P13:P26)</f>
        <v>0</v>
      </c>
    </row>
    <row r="30" spans="1:16" ht="19.95" customHeight="1">
      <c r="A30" s="12" t="str">
        <f>IF('控除分（白紙）'!H38&gt;0,"控除分があります","")</f>
        <v/>
      </c>
      <c r="B30" s="12"/>
      <c r="C30" s="12"/>
      <c r="D30" s="81" t="s">
        <v>18</v>
      </c>
      <c r="E30" s="82"/>
      <c r="F30" s="82"/>
      <c r="G30" s="83"/>
      <c r="H30" s="74"/>
      <c r="I30" s="75"/>
      <c r="J30" s="34"/>
      <c r="K30" s="34"/>
      <c r="L30" s="25"/>
    </row>
    <row r="31" spans="1:16" ht="19.95" customHeight="1">
      <c r="A31" s="12"/>
      <c r="B31" s="12"/>
      <c r="C31" s="12"/>
      <c r="D31" s="71" t="s">
        <v>17</v>
      </c>
      <c r="E31" s="72"/>
      <c r="F31" s="72"/>
      <c r="G31" s="73"/>
      <c r="H31" s="74"/>
      <c r="I31" s="75"/>
      <c r="J31" s="33"/>
      <c r="K31" s="33"/>
      <c r="L31" s="35"/>
    </row>
    <row r="32" spans="1:16" ht="19.95" customHeight="1">
      <c r="A32" s="12"/>
      <c r="B32" s="12"/>
      <c r="C32" s="12"/>
      <c r="D32" s="76" t="s">
        <v>38</v>
      </c>
      <c r="E32" s="77"/>
      <c r="F32" s="77"/>
      <c r="G32" s="78"/>
      <c r="H32" s="79"/>
      <c r="I32" s="80"/>
      <c r="J32" s="24"/>
      <c r="K32" s="24"/>
      <c r="L32" s="42"/>
    </row>
    <row r="33" spans="1:16" ht="19.95" customHeight="1">
      <c r="A33" t="s">
        <v>13</v>
      </c>
    </row>
    <row r="34" spans="1:16" ht="19.9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</row>
    <row r="35" spans="1:16" ht="19.95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</row>
    <row r="36" spans="1:16" ht="19.9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</row>
    <row r="37" spans="1:16" ht="19.95" customHeigh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</row>
    <row r="38" spans="1:16" ht="19.95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1:16" ht="21" customHeight="1">
      <c r="A39" s="15" t="s">
        <v>16</v>
      </c>
      <c r="B39" s="36">
        <f>IF(P40&gt;0,2,0)</f>
        <v>0</v>
      </c>
    </row>
    <row r="40" spans="1:16" ht="28.8">
      <c r="C40" s="94" t="s">
        <v>5</v>
      </c>
      <c r="D40" s="94"/>
      <c r="E40" s="94"/>
      <c r="F40" s="94"/>
      <c r="G40" s="94"/>
      <c r="H40" s="94"/>
      <c r="I40" s="94"/>
      <c r="J40" s="94"/>
      <c r="P40" s="13">
        <f>SUM(N42:P42)</f>
        <v>0</v>
      </c>
    </row>
    <row r="41" spans="1:16" ht="19.95" customHeight="1"/>
    <row r="42" spans="1:16" ht="19.95" customHeight="1">
      <c r="A42" s="11" t="s">
        <v>8</v>
      </c>
      <c r="B42" s="57" t="s">
        <v>47</v>
      </c>
      <c r="C42" s="58"/>
      <c r="D42" s="58"/>
      <c r="E42" s="58"/>
      <c r="F42" s="59"/>
      <c r="G42" s="11" t="s">
        <v>10</v>
      </c>
      <c r="H42" s="57" t="s">
        <v>45</v>
      </c>
      <c r="I42" s="58"/>
      <c r="J42" s="11" t="s">
        <v>1</v>
      </c>
      <c r="K42" s="11" t="s">
        <v>42</v>
      </c>
      <c r="L42" s="11" t="s">
        <v>46</v>
      </c>
      <c r="N42" s="13">
        <f>SUM(N43:N73)</f>
        <v>0</v>
      </c>
      <c r="O42" s="13">
        <f t="shared" ref="O42:P42" si="3">SUM(O43:O73)</f>
        <v>0</v>
      </c>
      <c r="P42" s="13">
        <f t="shared" si="3"/>
        <v>0</v>
      </c>
    </row>
    <row r="43" spans="1:16" ht="19.95" customHeight="1">
      <c r="A43" s="38"/>
      <c r="B43" s="51"/>
      <c r="C43" s="52"/>
      <c r="D43" s="52"/>
      <c r="E43" s="52"/>
      <c r="F43" s="53"/>
      <c r="G43" s="39"/>
      <c r="H43" s="60"/>
      <c r="I43" s="61"/>
      <c r="J43" s="43"/>
      <c r="K43" s="44"/>
      <c r="L43" s="25"/>
      <c r="N43" s="10">
        <f t="shared" ref="N43:N73" si="4">IF(G43="軽減８％",L43,0)</f>
        <v>0</v>
      </c>
      <c r="O43" s="10">
        <f t="shared" ref="O43:O73" si="5">IF(G43="０％",L43,0)</f>
        <v>0</v>
      </c>
      <c r="P43">
        <f t="shared" ref="P43:P73" si="6">IF(N43+O43&lt;&gt;0,0,L43)</f>
        <v>0</v>
      </c>
    </row>
    <row r="44" spans="1:16" ht="19.95" customHeight="1">
      <c r="A44" s="38"/>
      <c r="B44" s="51"/>
      <c r="C44" s="52"/>
      <c r="D44" s="52"/>
      <c r="E44" s="52"/>
      <c r="F44" s="53"/>
      <c r="G44" s="39"/>
      <c r="H44" s="60"/>
      <c r="I44" s="61"/>
      <c r="J44" s="43"/>
      <c r="K44" s="44"/>
      <c r="L44" s="25"/>
      <c r="N44" s="10">
        <f t="shared" si="4"/>
        <v>0</v>
      </c>
      <c r="O44" s="10">
        <f t="shared" si="5"/>
        <v>0</v>
      </c>
      <c r="P44">
        <f t="shared" si="6"/>
        <v>0</v>
      </c>
    </row>
    <row r="45" spans="1:16" ht="19.95" customHeight="1">
      <c r="A45" s="38"/>
      <c r="B45" s="51"/>
      <c r="C45" s="52"/>
      <c r="D45" s="52"/>
      <c r="E45" s="52"/>
      <c r="F45" s="53"/>
      <c r="G45" s="39"/>
      <c r="H45" s="60"/>
      <c r="I45" s="61"/>
      <c r="J45" s="43"/>
      <c r="K45" s="44"/>
      <c r="L45" s="25"/>
      <c r="N45" s="10">
        <f t="shared" si="4"/>
        <v>0</v>
      </c>
      <c r="O45" s="10">
        <f t="shared" si="5"/>
        <v>0</v>
      </c>
      <c r="P45">
        <f t="shared" si="6"/>
        <v>0</v>
      </c>
    </row>
    <row r="46" spans="1:16" ht="19.95" customHeight="1">
      <c r="A46" s="38"/>
      <c r="B46" s="51"/>
      <c r="C46" s="52"/>
      <c r="D46" s="52"/>
      <c r="E46" s="52"/>
      <c r="F46" s="53"/>
      <c r="G46" s="39"/>
      <c r="H46" s="60"/>
      <c r="I46" s="61"/>
      <c r="J46" s="43"/>
      <c r="K46" s="44"/>
      <c r="L46" s="25"/>
      <c r="N46" s="10">
        <f t="shared" si="4"/>
        <v>0</v>
      </c>
      <c r="O46" s="10">
        <f t="shared" si="5"/>
        <v>0</v>
      </c>
      <c r="P46">
        <f t="shared" si="6"/>
        <v>0</v>
      </c>
    </row>
    <row r="47" spans="1:16" ht="19.95" customHeight="1">
      <c r="A47" s="38"/>
      <c r="B47" s="51"/>
      <c r="C47" s="52"/>
      <c r="D47" s="52"/>
      <c r="E47" s="52"/>
      <c r="F47" s="53"/>
      <c r="G47" s="39"/>
      <c r="H47" s="60"/>
      <c r="I47" s="61"/>
      <c r="J47" s="43"/>
      <c r="K47" s="44"/>
      <c r="L47" s="25"/>
      <c r="N47" s="10">
        <f t="shared" si="4"/>
        <v>0</v>
      </c>
      <c r="O47" s="10">
        <f t="shared" si="5"/>
        <v>0</v>
      </c>
      <c r="P47">
        <f t="shared" si="6"/>
        <v>0</v>
      </c>
    </row>
    <row r="48" spans="1:16" ht="19.95" customHeight="1">
      <c r="A48" s="38"/>
      <c r="B48" s="51"/>
      <c r="C48" s="52"/>
      <c r="D48" s="52"/>
      <c r="E48" s="52"/>
      <c r="F48" s="53"/>
      <c r="G48" s="39"/>
      <c r="H48" s="60"/>
      <c r="I48" s="61"/>
      <c r="J48" s="43"/>
      <c r="K48" s="44"/>
      <c r="L48" s="25"/>
      <c r="N48" s="10">
        <f t="shared" si="4"/>
        <v>0</v>
      </c>
      <c r="O48" s="10">
        <f t="shared" si="5"/>
        <v>0</v>
      </c>
      <c r="P48">
        <f t="shared" si="6"/>
        <v>0</v>
      </c>
    </row>
    <row r="49" spans="1:16" ht="19.95" customHeight="1">
      <c r="A49" s="38"/>
      <c r="B49" s="51"/>
      <c r="C49" s="52"/>
      <c r="D49" s="52"/>
      <c r="E49" s="52"/>
      <c r="F49" s="53"/>
      <c r="G49" s="39"/>
      <c r="H49" s="60"/>
      <c r="I49" s="61"/>
      <c r="J49" s="43"/>
      <c r="K49" s="44"/>
      <c r="L49" s="25"/>
      <c r="N49" s="10">
        <f t="shared" si="4"/>
        <v>0</v>
      </c>
      <c r="O49" s="10">
        <f t="shared" si="5"/>
        <v>0</v>
      </c>
      <c r="P49">
        <f t="shared" si="6"/>
        <v>0</v>
      </c>
    </row>
    <row r="50" spans="1:16" ht="19.95" customHeight="1">
      <c r="A50" s="38"/>
      <c r="B50" s="51"/>
      <c r="C50" s="52"/>
      <c r="D50" s="52"/>
      <c r="E50" s="52"/>
      <c r="F50" s="53"/>
      <c r="G50" s="39"/>
      <c r="H50" s="60"/>
      <c r="I50" s="61"/>
      <c r="J50" s="43"/>
      <c r="K50" s="44"/>
      <c r="L50" s="25"/>
      <c r="N50" s="10">
        <f t="shared" si="4"/>
        <v>0</v>
      </c>
      <c r="O50" s="10">
        <f t="shared" si="5"/>
        <v>0</v>
      </c>
      <c r="P50">
        <f t="shared" si="6"/>
        <v>0</v>
      </c>
    </row>
    <row r="51" spans="1:16" ht="19.95" customHeight="1">
      <c r="A51" s="38"/>
      <c r="B51" s="51"/>
      <c r="C51" s="52"/>
      <c r="D51" s="52"/>
      <c r="E51" s="52"/>
      <c r="F51" s="53"/>
      <c r="G51" s="39"/>
      <c r="H51" s="60"/>
      <c r="I51" s="61"/>
      <c r="J51" s="43"/>
      <c r="K51" s="44"/>
      <c r="L51" s="25"/>
      <c r="N51" s="10">
        <f t="shared" si="4"/>
        <v>0</v>
      </c>
      <c r="O51" s="10">
        <f t="shared" si="5"/>
        <v>0</v>
      </c>
      <c r="P51">
        <f t="shared" si="6"/>
        <v>0</v>
      </c>
    </row>
    <row r="52" spans="1:16" ht="19.95" customHeight="1">
      <c r="A52" s="38"/>
      <c r="B52" s="51"/>
      <c r="C52" s="52"/>
      <c r="D52" s="52"/>
      <c r="E52" s="52"/>
      <c r="F52" s="53"/>
      <c r="G52" s="39"/>
      <c r="H52" s="60"/>
      <c r="I52" s="61"/>
      <c r="J52" s="43"/>
      <c r="K52" s="44"/>
      <c r="L52" s="25"/>
      <c r="N52" s="10">
        <f t="shared" si="4"/>
        <v>0</v>
      </c>
      <c r="O52" s="10">
        <f t="shared" si="5"/>
        <v>0</v>
      </c>
      <c r="P52">
        <f t="shared" si="6"/>
        <v>0</v>
      </c>
    </row>
    <row r="53" spans="1:16" ht="19.95" customHeight="1">
      <c r="A53" s="38"/>
      <c r="B53" s="51"/>
      <c r="C53" s="52"/>
      <c r="D53" s="52"/>
      <c r="E53" s="52"/>
      <c r="F53" s="53"/>
      <c r="G53" s="39"/>
      <c r="H53" s="60"/>
      <c r="I53" s="61"/>
      <c r="J53" s="43"/>
      <c r="K53" s="44"/>
      <c r="L53" s="25"/>
      <c r="N53" s="10">
        <f t="shared" si="4"/>
        <v>0</v>
      </c>
      <c r="O53" s="10">
        <f t="shared" si="5"/>
        <v>0</v>
      </c>
      <c r="P53">
        <f t="shared" si="6"/>
        <v>0</v>
      </c>
    </row>
    <row r="54" spans="1:16" ht="19.95" customHeight="1">
      <c r="A54" s="38"/>
      <c r="B54" s="51"/>
      <c r="C54" s="52"/>
      <c r="D54" s="52"/>
      <c r="E54" s="52"/>
      <c r="F54" s="53"/>
      <c r="G54" s="39"/>
      <c r="H54" s="60"/>
      <c r="I54" s="61"/>
      <c r="J54" s="43"/>
      <c r="K54" s="44"/>
      <c r="L54" s="25"/>
      <c r="N54" s="10">
        <f t="shared" si="4"/>
        <v>0</v>
      </c>
      <c r="O54" s="10">
        <f t="shared" si="5"/>
        <v>0</v>
      </c>
      <c r="P54">
        <f t="shared" si="6"/>
        <v>0</v>
      </c>
    </row>
    <row r="55" spans="1:16" ht="19.95" customHeight="1">
      <c r="A55" s="38"/>
      <c r="B55" s="51"/>
      <c r="C55" s="52"/>
      <c r="D55" s="52"/>
      <c r="E55" s="52"/>
      <c r="F55" s="53"/>
      <c r="G55" s="39"/>
      <c r="H55" s="60"/>
      <c r="I55" s="61"/>
      <c r="J55" s="43"/>
      <c r="K55" s="44"/>
      <c r="L55" s="25"/>
      <c r="N55" s="10">
        <f t="shared" si="4"/>
        <v>0</v>
      </c>
      <c r="O55" s="10">
        <f t="shared" si="5"/>
        <v>0</v>
      </c>
      <c r="P55">
        <f t="shared" si="6"/>
        <v>0</v>
      </c>
    </row>
    <row r="56" spans="1:16" ht="19.95" customHeight="1">
      <c r="A56" s="38"/>
      <c r="B56" s="51"/>
      <c r="C56" s="52"/>
      <c r="D56" s="52"/>
      <c r="E56" s="52"/>
      <c r="F56" s="53"/>
      <c r="G56" s="39"/>
      <c r="H56" s="60"/>
      <c r="I56" s="61"/>
      <c r="J56" s="43"/>
      <c r="K56" s="44"/>
      <c r="L56" s="25"/>
      <c r="N56" s="10">
        <f t="shared" si="4"/>
        <v>0</v>
      </c>
      <c r="O56" s="10">
        <f t="shared" si="5"/>
        <v>0</v>
      </c>
      <c r="P56">
        <f t="shared" si="6"/>
        <v>0</v>
      </c>
    </row>
    <row r="57" spans="1:16" ht="19.95" customHeight="1">
      <c r="A57" s="38"/>
      <c r="B57" s="51"/>
      <c r="C57" s="52"/>
      <c r="D57" s="52"/>
      <c r="E57" s="52"/>
      <c r="F57" s="53"/>
      <c r="G57" s="39"/>
      <c r="H57" s="60"/>
      <c r="I57" s="61"/>
      <c r="J57" s="43"/>
      <c r="K57" s="44"/>
      <c r="L57" s="25"/>
      <c r="N57" s="10">
        <f t="shared" si="4"/>
        <v>0</v>
      </c>
      <c r="O57" s="10">
        <f t="shared" si="5"/>
        <v>0</v>
      </c>
      <c r="P57">
        <f t="shared" si="6"/>
        <v>0</v>
      </c>
    </row>
    <row r="58" spans="1:16" ht="19.95" customHeight="1">
      <c r="A58" s="38"/>
      <c r="B58" s="51"/>
      <c r="C58" s="52"/>
      <c r="D58" s="52"/>
      <c r="E58" s="52"/>
      <c r="F58" s="53"/>
      <c r="G58" s="39"/>
      <c r="H58" s="60"/>
      <c r="I58" s="61"/>
      <c r="J58" s="43"/>
      <c r="K58" s="44"/>
      <c r="L58" s="25"/>
      <c r="N58" s="10">
        <f t="shared" si="4"/>
        <v>0</v>
      </c>
      <c r="O58" s="10">
        <f t="shared" si="5"/>
        <v>0</v>
      </c>
      <c r="P58">
        <f t="shared" si="6"/>
        <v>0</v>
      </c>
    </row>
    <row r="59" spans="1:16" ht="19.95" customHeight="1">
      <c r="A59" s="38"/>
      <c r="B59" s="51"/>
      <c r="C59" s="52"/>
      <c r="D59" s="52"/>
      <c r="E59" s="52"/>
      <c r="F59" s="53"/>
      <c r="G59" s="39"/>
      <c r="H59" s="60"/>
      <c r="I59" s="61"/>
      <c r="J59" s="43"/>
      <c r="K59" s="44"/>
      <c r="L59" s="25"/>
      <c r="N59" s="10">
        <f t="shared" si="4"/>
        <v>0</v>
      </c>
      <c r="O59" s="10">
        <f t="shared" si="5"/>
        <v>0</v>
      </c>
      <c r="P59">
        <f t="shared" si="6"/>
        <v>0</v>
      </c>
    </row>
    <row r="60" spans="1:16" ht="19.95" customHeight="1">
      <c r="A60" s="38"/>
      <c r="B60" s="51"/>
      <c r="C60" s="52"/>
      <c r="D60" s="52"/>
      <c r="E60" s="52"/>
      <c r="F60" s="53"/>
      <c r="G60" s="39"/>
      <c r="H60" s="60"/>
      <c r="I60" s="61"/>
      <c r="J60" s="43"/>
      <c r="K60" s="44"/>
      <c r="L60" s="25"/>
      <c r="N60" s="10">
        <f t="shared" si="4"/>
        <v>0</v>
      </c>
      <c r="O60" s="10">
        <f t="shared" si="5"/>
        <v>0</v>
      </c>
      <c r="P60">
        <f t="shared" si="6"/>
        <v>0</v>
      </c>
    </row>
    <row r="61" spans="1:16" ht="19.95" customHeight="1">
      <c r="A61" s="38"/>
      <c r="B61" s="51"/>
      <c r="C61" s="52"/>
      <c r="D61" s="52"/>
      <c r="E61" s="52"/>
      <c r="F61" s="53"/>
      <c r="G61" s="39"/>
      <c r="H61" s="60"/>
      <c r="I61" s="61"/>
      <c r="J61" s="43"/>
      <c r="K61" s="44"/>
      <c r="L61" s="25"/>
      <c r="N61" s="10">
        <f t="shared" si="4"/>
        <v>0</v>
      </c>
      <c r="O61" s="10">
        <f t="shared" si="5"/>
        <v>0</v>
      </c>
      <c r="P61">
        <f t="shared" si="6"/>
        <v>0</v>
      </c>
    </row>
    <row r="62" spans="1:16" ht="19.95" customHeight="1">
      <c r="A62" s="38"/>
      <c r="B62" s="51"/>
      <c r="C62" s="52"/>
      <c r="D62" s="52"/>
      <c r="E62" s="52"/>
      <c r="F62" s="53"/>
      <c r="G62" s="39"/>
      <c r="H62" s="60"/>
      <c r="I62" s="61"/>
      <c r="J62" s="43"/>
      <c r="K62" s="44"/>
      <c r="L62" s="25"/>
      <c r="N62" s="10">
        <f t="shared" si="4"/>
        <v>0</v>
      </c>
      <c r="O62" s="10">
        <f t="shared" si="5"/>
        <v>0</v>
      </c>
      <c r="P62">
        <f t="shared" si="6"/>
        <v>0</v>
      </c>
    </row>
    <row r="63" spans="1:16" ht="19.95" customHeight="1">
      <c r="A63" s="38"/>
      <c r="B63" s="51"/>
      <c r="C63" s="52"/>
      <c r="D63" s="52"/>
      <c r="E63" s="52"/>
      <c r="F63" s="53"/>
      <c r="G63" s="39"/>
      <c r="H63" s="60"/>
      <c r="I63" s="61"/>
      <c r="J63" s="43"/>
      <c r="K63" s="44"/>
      <c r="L63" s="25"/>
      <c r="N63" s="10">
        <f t="shared" si="4"/>
        <v>0</v>
      </c>
      <c r="O63" s="10">
        <f t="shared" si="5"/>
        <v>0</v>
      </c>
      <c r="P63">
        <f t="shared" si="6"/>
        <v>0</v>
      </c>
    </row>
    <row r="64" spans="1:16" ht="19.95" customHeight="1">
      <c r="A64" s="38"/>
      <c r="B64" s="51"/>
      <c r="C64" s="52"/>
      <c r="D64" s="52"/>
      <c r="E64" s="52"/>
      <c r="F64" s="53"/>
      <c r="G64" s="39"/>
      <c r="H64" s="60"/>
      <c r="I64" s="61"/>
      <c r="J64" s="43"/>
      <c r="K64" s="44"/>
      <c r="L64" s="25"/>
      <c r="N64" s="10">
        <f t="shared" si="4"/>
        <v>0</v>
      </c>
      <c r="O64" s="10">
        <f t="shared" si="5"/>
        <v>0</v>
      </c>
      <c r="P64">
        <f t="shared" si="6"/>
        <v>0</v>
      </c>
    </row>
    <row r="65" spans="1:16" ht="19.95" customHeight="1">
      <c r="A65" s="38"/>
      <c r="B65" s="51"/>
      <c r="C65" s="52"/>
      <c r="D65" s="52"/>
      <c r="E65" s="52"/>
      <c r="F65" s="53"/>
      <c r="G65" s="39"/>
      <c r="H65" s="60"/>
      <c r="I65" s="61"/>
      <c r="J65" s="43"/>
      <c r="K65" s="44"/>
      <c r="L65" s="25"/>
      <c r="N65" s="10">
        <f t="shared" si="4"/>
        <v>0</v>
      </c>
      <c r="O65" s="10">
        <f t="shared" si="5"/>
        <v>0</v>
      </c>
      <c r="P65">
        <f t="shared" si="6"/>
        <v>0</v>
      </c>
    </row>
    <row r="66" spans="1:16" ht="19.95" customHeight="1">
      <c r="A66" s="38"/>
      <c r="B66" s="51"/>
      <c r="C66" s="52"/>
      <c r="D66" s="52"/>
      <c r="E66" s="52"/>
      <c r="F66" s="53"/>
      <c r="G66" s="39"/>
      <c r="H66" s="60"/>
      <c r="I66" s="61"/>
      <c r="J66" s="43"/>
      <c r="K66" s="44"/>
      <c r="L66" s="25"/>
      <c r="N66" s="10">
        <f t="shared" si="4"/>
        <v>0</v>
      </c>
      <c r="O66" s="10">
        <f t="shared" si="5"/>
        <v>0</v>
      </c>
      <c r="P66">
        <f t="shared" si="6"/>
        <v>0</v>
      </c>
    </row>
    <row r="67" spans="1:16" ht="19.95" customHeight="1">
      <c r="A67" s="38"/>
      <c r="B67" s="51"/>
      <c r="C67" s="52"/>
      <c r="D67" s="52"/>
      <c r="E67" s="52"/>
      <c r="F67" s="53"/>
      <c r="G67" s="39"/>
      <c r="H67" s="60"/>
      <c r="I67" s="61"/>
      <c r="J67" s="43"/>
      <c r="K67" s="44"/>
      <c r="L67" s="25"/>
      <c r="N67" s="10">
        <f t="shared" si="4"/>
        <v>0</v>
      </c>
      <c r="O67" s="10">
        <f t="shared" si="5"/>
        <v>0</v>
      </c>
      <c r="P67">
        <f t="shared" si="6"/>
        <v>0</v>
      </c>
    </row>
    <row r="68" spans="1:16" ht="19.95" customHeight="1">
      <c r="A68" s="38"/>
      <c r="B68" s="51"/>
      <c r="C68" s="52"/>
      <c r="D68" s="52"/>
      <c r="E68" s="52"/>
      <c r="F68" s="53"/>
      <c r="G68" s="39"/>
      <c r="H68" s="60"/>
      <c r="I68" s="61"/>
      <c r="J68" s="43"/>
      <c r="K68" s="44"/>
      <c r="L68" s="25"/>
      <c r="N68" s="10">
        <f t="shared" si="4"/>
        <v>0</v>
      </c>
      <c r="O68" s="10">
        <f t="shared" si="5"/>
        <v>0</v>
      </c>
      <c r="P68">
        <f t="shared" si="6"/>
        <v>0</v>
      </c>
    </row>
    <row r="69" spans="1:16" ht="19.95" customHeight="1">
      <c r="A69" s="38"/>
      <c r="B69" s="51"/>
      <c r="C69" s="52"/>
      <c r="D69" s="52"/>
      <c r="E69" s="52"/>
      <c r="F69" s="53"/>
      <c r="G69" s="39"/>
      <c r="H69" s="60"/>
      <c r="I69" s="61"/>
      <c r="J69" s="43"/>
      <c r="K69" s="44"/>
      <c r="L69" s="25"/>
      <c r="N69" s="10">
        <f t="shared" si="4"/>
        <v>0</v>
      </c>
      <c r="O69" s="10">
        <f t="shared" si="5"/>
        <v>0</v>
      </c>
      <c r="P69">
        <f t="shared" si="6"/>
        <v>0</v>
      </c>
    </row>
    <row r="70" spans="1:16" ht="19.95" customHeight="1">
      <c r="A70" s="38"/>
      <c r="B70" s="51"/>
      <c r="C70" s="52"/>
      <c r="D70" s="52"/>
      <c r="E70" s="52"/>
      <c r="F70" s="53"/>
      <c r="G70" s="39"/>
      <c r="H70" s="60"/>
      <c r="I70" s="61"/>
      <c r="J70" s="43"/>
      <c r="K70" s="44"/>
      <c r="L70" s="25"/>
      <c r="N70" s="10">
        <f t="shared" si="4"/>
        <v>0</v>
      </c>
      <c r="O70" s="10">
        <f t="shared" si="5"/>
        <v>0</v>
      </c>
      <c r="P70">
        <f t="shared" si="6"/>
        <v>0</v>
      </c>
    </row>
    <row r="71" spans="1:16" ht="19.95" customHeight="1">
      <c r="A71" s="38"/>
      <c r="B71" s="51"/>
      <c r="C71" s="52"/>
      <c r="D71" s="52"/>
      <c r="E71" s="52"/>
      <c r="F71" s="53"/>
      <c r="G71" s="39"/>
      <c r="H71" s="60"/>
      <c r="I71" s="61"/>
      <c r="J71" s="43"/>
      <c r="K71" s="44"/>
      <c r="L71" s="25"/>
      <c r="N71" s="10">
        <f t="shared" si="4"/>
        <v>0</v>
      </c>
      <c r="O71" s="10">
        <f t="shared" si="5"/>
        <v>0</v>
      </c>
      <c r="P71">
        <f t="shared" si="6"/>
        <v>0</v>
      </c>
    </row>
    <row r="72" spans="1:16" ht="19.95" customHeight="1">
      <c r="A72" s="38"/>
      <c r="B72" s="51"/>
      <c r="C72" s="52"/>
      <c r="D72" s="52"/>
      <c r="E72" s="52"/>
      <c r="F72" s="53"/>
      <c r="G72" s="39"/>
      <c r="H72" s="60"/>
      <c r="I72" s="61"/>
      <c r="J72" s="43"/>
      <c r="K72" s="44"/>
      <c r="L72" s="25"/>
      <c r="N72" s="10">
        <f t="shared" si="4"/>
        <v>0</v>
      </c>
      <c r="O72" s="10">
        <f t="shared" si="5"/>
        <v>0</v>
      </c>
      <c r="P72">
        <f t="shared" si="6"/>
        <v>0</v>
      </c>
    </row>
    <row r="73" spans="1:16" ht="19.95" customHeight="1">
      <c r="A73" s="38"/>
      <c r="B73" s="51"/>
      <c r="C73" s="52"/>
      <c r="D73" s="52"/>
      <c r="E73" s="52"/>
      <c r="F73" s="53"/>
      <c r="G73" s="39"/>
      <c r="H73" s="60"/>
      <c r="I73" s="61"/>
      <c r="J73" s="43"/>
      <c r="K73" s="44"/>
      <c r="L73" s="25"/>
      <c r="N73" s="10">
        <f t="shared" si="4"/>
        <v>0</v>
      </c>
      <c r="O73" s="10">
        <f t="shared" si="5"/>
        <v>0</v>
      </c>
      <c r="P73">
        <f t="shared" si="6"/>
        <v>0</v>
      </c>
    </row>
    <row r="74" spans="1:16" ht="19.95" customHeight="1"/>
    <row r="75" spans="1:16" ht="19.95" customHeight="1"/>
    <row r="76" spans="1:16" ht="21" customHeight="1">
      <c r="A76" s="15" t="s">
        <v>16</v>
      </c>
      <c r="B76" s="36">
        <f>IF(P77&gt;0,3,0)</f>
        <v>0</v>
      </c>
    </row>
    <row r="77" spans="1:16" ht="28.8">
      <c r="C77" s="94" t="s">
        <v>5</v>
      </c>
      <c r="D77" s="94"/>
      <c r="E77" s="94"/>
      <c r="F77" s="94"/>
      <c r="G77" s="94"/>
      <c r="H77" s="94"/>
      <c r="I77" s="94"/>
      <c r="J77" s="94"/>
      <c r="P77" s="13">
        <f>SUM(N79:P79)</f>
        <v>0</v>
      </c>
    </row>
    <row r="78" spans="1:16" ht="19.95" customHeight="1"/>
    <row r="79" spans="1:16" ht="19.95" customHeight="1">
      <c r="A79" s="11" t="s">
        <v>8</v>
      </c>
      <c r="B79" s="57" t="s">
        <v>47</v>
      </c>
      <c r="C79" s="58"/>
      <c r="D79" s="58"/>
      <c r="E79" s="58"/>
      <c r="F79" s="59"/>
      <c r="G79" s="11" t="s">
        <v>10</v>
      </c>
      <c r="H79" s="57" t="s">
        <v>45</v>
      </c>
      <c r="I79" s="58"/>
      <c r="J79" s="11" t="s">
        <v>1</v>
      </c>
      <c r="K79" s="11" t="s">
        <v>42</v>
      </c>
      <c r="L79" s="11" t="s">
        <v>46</v>
      </c>
      <c r="N79" s="13">
        <f>SUM(N80:N110)</f>
        <v>0</v>
      </c>
      <c r="O79" s="13">
        <f t="shared" ref="O79" si="7">SUM(O80:O110)</f>
        <v>0</v>
      </c>
      <c r="P79" s="13">
        <f t="shared" ref="P79" si="8">SUM(P80:P110)</f>
        <v>0</v>
      </c>
    </row>
    <row r="80" spans="1:16" ht="19.95" customHeight="1">
      <c r="A80" s="38"/>
      <c r="B80" s="51"/>
      <c r="C80" s="52"/>
      <c r="D80" s="52"/>
      <c r="E80" s="52"/>
      <c r="F80" s="53"/>
      <c r="G80" s="39"/>
      <c r="H80" s="54"/>
      <c r="I80" s="55"/>
      <c r="J80" s="43"/>
      <c r="K80" s="45"/>
      <c r="L80" s="25"/>
      <c r="N80" s="10">
        <f t="shared" ref="N80:N110" si="9">IF(G80="軽減８％",L80,0)</f>
        <v>0</v>
      </c>
      <c r="O80" s="10">
        <f t="shared" ref="O80:O110" si="10">IF(G80="０％",L80,0)</f>
        <v>0</v>
      </c>
      <c r="P80">
        <f t="shared" ref="P80:P110" si="11">IF(N80+O80&lt;&gt;0,0,L80)</f>
        <v>0</v>
      </c>
    </row>
    <row r="81" spans="1:16" ht="19.95" customHeight="1">
      <c r="A81" s="38"/>
      <c r="B81" s="51"/>
      <c r="C81" s="52"/>
      <c r="D81" s="52"/>
      <c r="E81" s="52"/>
      <c r="F81" s="53"/>
      <c r="G81" s="39"/>
      <c r="H81" s="54"/>
      <c r="I81" s="55"/>
      <c r="J81" s="43"/>
      <c r="K81" s="45"/>
      <c r="L81" s="25"/>
      <c r="N81" s="10">
        <f t="shared" si="9"/>
        <v>0</v>
      </c>
      <c r="O81" s="10">
        <f t="shared" si="10"/>
        <v>0</v>
      </c>
      <c r="P81">
        <f t="shared" si="11"/>
        <v>0</v>
      </c>
    </row>
    <row r="82" spans="1:16" ht="19.95" customHeight="1">
      <c r="A82" s="38"/>
      <c r="B82" s="51"/>
      <c r="C82" s="52"/>
      <c r="D82" s="52"/>
      <c r="E82" s="52"/>
      <c r="F82" s="53"/>
      <c r="G82" s="39"/>
      <c r="H82" s="54"/>
      <c r="I82" s="55"/>
      <c r="J82" s="43"/>
      <c r="K82" s="45"/>
      <c r="L82" s="25"/>
      <c r="N82" s="10">
        <f t="shared" si="9"/>
        <v>0</v>
      </c>
      <c r="O82" s="10">
        <f t="shared" si="10"/>
        <v>0</v>
      </c>
      <c r="P82">
        <f t="shared" si="11"/>
        <v>0</v>
      </c>
    </row>
    <row r="83" spans="1:16" ht="19.95" customHeight="1">
      <c r="A83" s="38"/>
      <c r="B83" s="51"/>
      <c r="C83" s="52"/>
      <c r="D83" s="52"/>
      <c r="E83" s="52"/>
      <c r="F83" s="53"/>
      <c r="G83" s="39"/>
      <c r="H83" s="54"/>
      <c r="I83" s="55"/>
      <c r="J83" s="43"/>
      <c r="K83" s="45"/>
      <c r="L83" s="25"/>
      <c r="N83" s="10">
        <f t="shared" si="9"/>
        <v>0</v>
      </c>
      <c r="O83" s="10">
        <f t="shared" si="10"/>
        <v>0</v>
      </c>
      <c r="P83">
        <f t="shared" si="11"/>
        <v>0</v>
      </c>
    </row>
    <row r="84" spans="1:16" ht="19.95" customHeight="1">
      <c r="A84" s="38"/>
      <c r="B84" s="51"/>
      <c r="C84" s="52"/>
      <c r="D84" s="52"/>
      <c r="E84" s="52"/>
      <c r="F84" s="53"/>
      <c r="G84" s="39"/>
      <c r="H84" s="54"/>
      <c r="I84" s="55"/>
      <c r="J84" s="43"/>
      <c r="K84" s="45"/>
      <c r="L84" s="25"/>
      <c r="N84" s="10">
        <f t="shared" si="9"/>
        <v>0</v>
      </c>
      <c r="O84" s="10">
        <f t="shared" si="10"/>
        <v>0</v>
      </c>
      <c r="P84">
        <f t="shared" si="11"/>
        <v>0</v>
      </c>
    </row>
    <row r="85" spans="1:16" ht="19.95" customHeight="1">
      <c r="A85" s="38"/>
      <c r="B85" s="51"/>
      <c r="C85" s="52"/>
      <c r="D85" s="52"/>
      <c r="E85" s="52"/>
      <c r="F85" s="53"/>
      <c r="G85" s="39"/>
      <c r="H85" s="54"/>
      <c r="I85" s="55"/>
      <c r="J85" s="43"/>
      <c r="K85" s="45"/>
      <c r="L85" s="25"/>
      <c r="N85" s="10">
        <f t="shared" si="9"/>
        <v>0</v>
      </c>
      <c r="O85" s="10">
        <f t="shared" si="10"/>
        <v>0</v>
      </c>
      <c r="P85">
        <f t="shared" si="11"/>
        <v>0</v>
      </c>
    </row>
    <row r="86" spans="1:16" ht="19.95" customHeight="1">
      <c r="A86" s="38"/>
      <c r="B86" s="51"/>
      <c r="C86" s="52"/>
      <c r="D86" s="52"/>
      <c r="E86" s="52"/>
      <c r="F86" s="53"/>
      <c r="G86" s="39"/>
      <c r="H86" s="54"/>
      <c r="I86" s="55"/>
      <c r="J86" s="43"/>
      <c r="K86" s="45"/>
      <c r="L86" s="25"/>
      <c r="N86" s="10">
        <f t="shared" si="9"/>
        <v>0</v>
      </c>
      <c r="O86" s="10">
        <f t="shared" si="10"/>
        <v>0</v>
      </c>
      <c r="P86">
        <f t="shared" si="11"/>
        <v>0</v>
      </c>
    </row>
    <row r="87" spans="1:16" ht="19.95" customHeight="1">
      <c r="A87" s="38"/>
      <c r="B87" s="51"/>
      <c r="C87" s="52"/>
      <c r="D87" s="52"/>
      <c r="E87" s="52"/>
      <c r="F87" s="53"/>
      <c r="G87" s="39"/>
      <c r="H87" s="54"/>
      <c r="I87" s="55"/>
      <c r="J87" s="43"/>
      <c r="K87" s="45"/>
      <c r="L87" s="25"/>
      <c r="N87" s="10">
        <f t="shared" si="9"/>
        <v>0</v>
      </c>
      <c r="O87" s="10">
        <f t="shared" si="10"/>
        <v>0</v>
      </c>
      <c r="P87">
        <f t="shared" si="11"/>
        <v>0</v>
      </c>
    </row>
    <row r="88" spans="1:16" ht="19.95" customHeight="1">
      <c r="A88" s="38"/>
      <c r="B88" s="51"/>
      <c r="C88" s="52"/>
      <c r="D88" s="52"/>
      <c r="E88" s="52"/>
      <c r="F88" s="53"/>
      <c r="G88" s="39"/>
      <c r="H88" s="54"/>
      <c r="I88" s="55"/>
      <c r="J88" s="43"/>
      <c r="K88" s="45"/>
      <c r="L88" s="25"/>
      <c r="N88" s="10">
        <f t="shared" si="9"/>
        <v>0</v>
      </c>
      <c r="O88" s="10">
        <f t="shared" si="10"/>
        <v>0</v>
      </c>
      <c r="P88">
        <f t="shared" si="11"/>
        <v>0</v>
      </c>
    </row>
    <row r="89" spans="1:16" ht="19.95" customHeight="1">
      <c r="A89" s="38"/>
      <c r="B89" s="51"/>
      <c r="C89" s="52"/>
      <c r="D89" s="52"/>
      <c r="E89" s="52"/>
      <c r="F89" s="53"/>
      <c r="G89" s="39"/>
      <c r="H89" s="54"/>
      <c r="I89" s="55"/>
      <c r="J89" s="43"/>
      <c r="K89" s="45"/>
      <c r="L89" s="25"/>
      <c r="N89" s="10">
        <f t="shared" si="9"/>
        <v>0</v>
      </c>
      <c r="O89" s="10">
        <f t="shared" si="10"/>
        <v>0</v>
      </c>
      <c r="P89">
        <f t="shared" si="11"/>
        <v>0</v>
      </c>
    </row>
    <row r="90" spans="1:16" ht="19.95" customHeight="1">
      <c r="A90" s="38"/>
      <c r="B90" s="51"/>
      <c r="C90" s="52"/>
      <c r="D90" s="52"/>
      <c r="E90" s="52"/>
      <c r="F90" s="53"/>
      <c r="G90" s="39"/>
      <c r="H90" s="54"/>
      <c r="I90" s="55"/>
      <c r="J90" s="43"/>
      <c r="K90" s="45"/>
      <c r="L90" s="25"/>
      <c r="N90" s="10">
        <f t="shared" si="9"/>
        <v>0</v>
      </c>
      <c r="O90" s="10">
        <f t="shared" si="10"/>
        <v>0</v>
      </c>
      <c r="P90">
        <f t="shared" si="11"/>
        <v>0</v>
      </c>
    </row>
    <row r="91" spans="1:16" ht="19.95" customHeight="1">
      <c r="A91" s="38"/>
      <c r="B91" s="51"/>
      <c r="C91" s="52"/>
      <c r="D91" s="52"/>
      <c r="E91" s="52"/>
      <c r="F91" s="53"/>
      <c r="G91" s="39"/>
      <c r="H91" s="54"/>
      <c r="I91" s="55"/>
      <c r="J91" s="43"/>
      <c r="K91" s="45"/>
      <c r="L91" s="25"/>
      <c r="N91" s="10">
        <f t="shared" si="9"/>
        <v>0</v>
      </c>
      <c r="O91" s="10">
        <f t="shared" si="10"/>
        <v>0</v>
      </c>
      <c r="P91">
        <f t="shared" si="11"/>
        <v>0</v>
      </c>
    </row>
    <row r="92" spans="1:16" ht="19.95" customHeight="1">
      <c r="A92" s="38"/>
      <c r="B92" s="51"/>
      <c r="C92" s="52"/>
      <c r="D92" s="52"/>
      <c r="E92" s="52"/>
      <c r="F92" s="53"/>
      <c r="G92" s="39"/>
      <c r="H92" s="54"/>
      <c r="I92" s="55"/>
      <c r="J92" s="43"/>
      <c r="K92" s="45"/>
      <c r="L92" s="25"/>
      <c r="N92" s="10">
        <f t="shared" si="9"/>
        <v>0</v>
      </c>
      <c r="O92" s="10">
        <f t="shared" si="10"/>
        <v>0</v>
      </c>
      <c r="P92">
        <f t="shared" si="11"/>
        <v>0</v>
      </c>
    </row>
    <row r="93" spans="1:16" ht="19.95" customHeight="1">
      <c r="A93" s="38"/>
      <c r="B93" s="51"/>
      <c r="C93" s="52"/>
      <c r="D93" s="52"/>
      <c r="E93" s="52"/>
      <c r="F93" s="53"/>
      <c r="G93" s="39"/>
      <c r="H93" s="54"/>
      <c r="I93" s="55"/>
      <c r="J93" s="43"/>
      <c r="K93" s="45"/>
      <c r="L93" s="25"/>
      <c r="N93" s="10">
        <f t="shared" si="9"/>
        <v>0</v>
      </c>
      <c r="O93" s="10">
        <f t="shared" si="10"/>
        <v>0</v>
      </c>
      <c r="P93">
        <f t="shared" si="11"/>
        <v>0</v>
      </c>
    </row>
    <row r="94" spans="1:16" ht="19.95" customHeight="1">
      <c r="A94" s="38"/>
      <c r="B94" s="51"/>
      <c r="C94" s="52"/>
      <c r="D94" s="52"/>
      <c r="E94" s="52"/>
      <c r="F94" s="53"/>
      <c r="G94" s="39"/>
      <c r="H94" s="54"/>
      <c r="I94" s="55"/>
      <c r="J94" s="43"/>
      <c r="K94" s="45"/>
      <c r="L94" s="25"/>
      <c r="N94" s="10">
        <f t="shared" si="9"/>
        <v>0</v>
      </c>
      <c r="O94" s="10">
        <f t="shared" si="10"/>
        <v>0</v>
      </c>
      <c r="P94">
        <f t="shared" si="11"/>
        <v>0</v>
      </c>
    </row>
    <row r="95" spans="1:16" ht="19.95" customHeight="1">
      <c r="A95" s="38"/>
      <c r="B95" s="51"/>
      <c r="C95" s="52"/>
      <c r="D95" s="52"/>
      <c r="E95" s="52"/>
      <c r="F95" s="53"/>
      <c r="G95" s="39"/>
      <c r="H95" s="54"/>
      <c r="I95" s="55"/>
      <c r="J95" s="43"/>
      <c r="K95" s="45"/>
      <c r="L95" s="25"/>
      <c r="N95" s="10">
        <f t="shared" si="9"/>
        <v>0</v>
      </c>
      <c r="O95" s="10">
        <f t="shared" si="10"/>
        <v>0</v>
      </c>
      <c r="P95">
        <f t="shared" si="11"/>
        <v>0</v>
      </c>
    </row>
    <row r="96" spans="1:16" ht="19.95" customHeight="1">
      <c r="A96" s="38"/>
      <c r="B96" s="51"/>
      <c r="C96" s="52"/>
      <c r="D96" s="52"/>
      <c r="E96" s="52"/>
      <c r="F96" s="53"/>
      <c r="G96" s="39"/>
      <c r="H96" s="54"/>
      <c r="I96" s="55"/>
      <c r="J96" s="43"/>
      <c r="K96" s="45"/>
      <c r="L96" s="25"/>
      <c r="N96" s="10">
        <f t="shared" si="9"/>
        <v>0</v>
      </c>
      <c r="O96" s="10">
        <f t="shared" si="10"/>
        <v>0</v>
      </c>
      <c r="P96">
        <f t="shared" si="11"/>
        <v>0</v>
      </c>
    </row>
    <row r="97" spans="1:16" ht="19.95" customHeight="1">
      <c r="A97" s="38"/>
      <c r="B97" s="51"/>
      <c r="C97" s="52"/>
      <c r="D97" s="52"/>
      <c r="E97" s="52"/>
      <c r="F97" s="53"/>
      <c r="G97" s="39"/>
      <c r="H97" s="54"/>
      <c r="I97" s="55"/>
      <c r="J97" s="43"/>
      <c r="K97" s="45"/>
      <c r="L97" s="25"/>
      <c r="N97" s="10">
        <f t="shared" si="9"/>
        <v>0</v>
      </c>
      <c r="O97" s="10">
        <f t="shared" si="10"/>
        <v>0</v>
      </c>
      <c r="P97">
        <f t="shared" si="11"/>
        <v>0</v>
      </c>
    </row>
    <row r="98" spans="1:16" ht="19.95" customHeight="1">
      <c r="A98" s="38"/>
      <c r="B98" s="51"/>
      <c r="C98" s="52"/>
      <c r="D98" s="52"/>
      <c r="E98" s="52"/>
      <c r="F98" s="53"/>
      <c r="G98" s="39"/>
      <c r="H98" s="54"/>
      <c r="I98" s="55"/>
      <c r="J98" s="43"/>
      <c r="K98" s="45"/>
      <c r="L98" s="25"/>
      <c r="N98" s="10">
        <f t="shared" si="9"/>
        <v>0</v>
      </c>
      <c r="O98" s="10">
        <f t="shared" si="10"/>
        <v>0</v>
      </c>
      <c r="P98">
        <f t="shared" si="11"/>
        <v>0</v>
      </c>
    </row>
    <row r="99" spans="1:16" ht="19.95" customHeight="1">
      <c r="A99" s="38"/>
      <c r="B99" s="51"/>
      <c r="C99" s="52"/>
      <c r="D99" s="52"/>
      <c r="E99" s="52"/>
      <c r="F99" s="53"/>
      <c r="G99" s="39"/>
      <c r="H99" s="54"/>
      <c r="I99" s="55"/>
      <c r="J99" s="43"/>
      <c r="K99" s="45"/>
      <c r="L99" s="25"/>
      <c r="N99" s="10">
        <f t="shared" si="9"/>
        <v>0</v>
      </c>
      <c r="O99" s="10">
        <f t="shared" si="10"/>
        <v>0</v>
      </c>
      <c r="P99">
        <f t="shared" si="11"/>
        <v>0</v>
      </c>
    </row>
    <row r="100" spans="1:16" ht="19.95" customHeight="1">
      <c r="A100" s="38"/>
      <c r="B100" s="51"/>
      <c r="C100" s="52"/>
      <c r="D100" s="52"/>
      <c r="E100" s="52"/>
      <c r="F100" s="53"/>
      <c r="G100" s="39"/>
      <c r="H100" s="54"/>
      <c r="I100" s="55"/>
      <c r="J100" s="43"/>
      <c r="K100" s="45"/>
      <c r="L100" s="25"/>
      <c r="N100" s="10">
        <f t="shared" si="9"/>
        <v>0</v>
      </c>
      <c r="O100" s="10">
        <f t="shared" si="10"/>
        <v>0</v>
      </c>
      <c r="P100">
        <f t="shared" si="11"/>
        <v>0</v>
      </c>
    </row>
    <row r="101" spans="1:16" ht="19.95" customHeight="1">
      <c r="A101" s="38"/>
      <c r="B101" s="51"/>
      <c r="C101" s="52"/>
      <c r="D101" s="52"/>
      <c r="E101" s="52"/>
      <c r="F101" s="53"/>
      <c r="G101" s="39"/>
      <c r="H101" s="54"/>
      <c r="I101" s="55"/>
      <c r="J101" s="43"/>
      <c r="K101" s="45"/>
      <c r="L101" s="25"/>
      <c r="N101" s="10">
        <f t="shared" si="9"/>
        <v>0</v>
      </c>
      <c r="O101" s="10">
        <f t="shared" si="10"/>
        <v>0</v>
      </c>
      <c r="P101">
        <f t="shared" si="11"/>
        <v>0</v>
      </c>
    </row>
    <row r="102" spans="1:16" ht="19.95" customHeight="1">
      <c r="A102" s="38"/>
      <c r="B102" s="51"/>
      <c r="C102" s="52"/>
      <c r="D102" s="52"/>
      <c r="E102" s="52"/>
      <c r="F102" s="53"/>
      <c r="G102" s="39"/>
      <c r="H102" s="54"/>
      <c r="I102" s="55"/>
      <c r="J102" s="43"/>
      <c r="K102" s="45"/>
      <c r="L102" s="25"/>
      <c r="N102" s="10">
        <f t="shared" si="9"/>
        <v>0</v>
      </c>
      <c r="O102" s="10">
        <f t="shared" si="10"/>
        <v>0</v>
      </c>
      <c r="P102">
        <f t="shared" si="11"/>
        <v>0</v>
      </c>
    </row>
    <row r="103" spans="1:16" ht="19.95" customHeight="1">
      <c r="A103" s="38"/>
      <c r="B103" s="51"/>
      <c r="C103" s="52"/>
      <c r="D103" s="52"/>
      <c r="E103" s="52"/>
      <c r="F103" s="53"/>
      <c r="G103" s="39"/>
      <c r="H103" s="54"/>
      <c r="I103" s="55"/>
      <c r="J103" s="43"/>
      <c r="K103" s="45"/>
      <c r="L103" s="25"/>
      <c r="N103" s="10">
        <f t="shared" si="9"/>
        <v>0</v>
      </c>
      <c r="O103" s="10">
        <f t="shared" si="10"/>
        <v>0</v>
      </c>
      <c r="P103">
        <f t="shared" si="11"/>
        <v>0</v>
      </c>
    </row>
    <row r="104" spans="1:16" ht="19.95" customHeight="1">
      <c r="A104" s="38"/>
      <c r="B104" s="51"/>
      <c r="C104" s="52"/>
      <c r="D104" s="52"/>
      <c r="E104" s="52"/>
      <c r="F104" s="53"/>
      <c r="G104" s="39"/>
      <c r="H104" s="54"/>
      <c r="I104" s="55"/>
      <c r="J104" s="43"/>
      <c r="K104" s="45"/>
      <c r="L104" s="25"/>
      <c r="N104" s="10">
        <f t="shared" si="9"/>
        <v>0</v>
      </c>
      <c r="O104" s="10">
        <f t="shared" si="10"/>
        <v>0</v>
      </c>
      <c r="P104">
        <f t="shared" si="11"/>
        <v>0</v>
      </c>
    </row>
    <row r="105" spans="1:16" ht="19.95" customHeight="1">
      <c r="A105" s="38"/>
      <c r="B105" s="51"/>
      <c r="C105" s="52"/>
      <c r="D105" s="52"/>
      <c r="E105" s="52"/>
      <c r="F105" s="53"/>
      <c r="G105" s="39"/>
      <c r="H105" s="54"/>
      <c r="I105" s="55"/>
      <c r="J105" s="43"/>
      <c r="K105" s="45"/>
      <c r="L105" s="25"/>
      <c r="N105" s="10">
        <f t="shared" si="9"/>
        <v>0</v>
      </c>
      <c r="O105" s="10">
        <f t="shared" si="10"/>
        <v>0</v>
      </c>
      <c r="P105">
        <f t="shared" si="11"/>
        <v>0</v>
      </c>
    </row>
    <row r="106" spans="1:16" ht="19.95" customHeight="1">
      <c r="A106" s="38"/>
      <c r="B106" s="51"/>
      <c r="C106" s="52"/>
      <c r="D106" s="52"/>
      <c r="E106" s="52"/>
      <c r="F106" s="53"/>
      <c r="G106" s="39"/>
      <c r="H106" s="54"/>
      <c r="I106" s="55"/>
      <c r="J106" s="43"/>
      <c r="K106" s="45"/>
      <c r="L106" s="25"/>
      <c r="N106" s="10">
        <f t="shared" si="9"/>
        <v>0</v>
      </c>
      <c r="O106" s="10">
        <f t="shared" si="10"/>
        <v>0</v>
      </c>
      <c r="P106">
        <f t="shared" si="11"/>
        <v>0</v>
      </c>
    </row>
    <row r="107" spans="1:16" ht="19.95" customHeight="1">
      <c r="A107" s="38"/>
      <c r="B107" s="51"/>
      <c r="C107" s="52"/>
      <c r="D107" s="52"/>
      <c r="E107" s="52"/>
      <c r="F107" s="53"/>
      <c r="G107" s="39"/>
      <c r="H107" s="54"/>
      <c r="I107" s="55"/>
      <c r="J107" s="43"/>
      <c r="K107" s="45"/>
      <c r="L107" s="25"/>
      <c r="N107" s="10">
        <f t="shared" si="9"/>
        <v>0</v>
      </c>
      <c r="O107" s="10">
        <f t="shared" si="10"/>
        <v>0</v>
      </c>
      <c r="P107">
        <f t="shared" si="11"/>
        <v>0</v>
      </c>
    </row>
    <row r="108" spans="1:16" ht="19.95" customHeight="1">
      <c r="A108" s="38"/>
      <c r="B108" s="51"/>
      <c r="C108" s="52"/>
      <c r="D108" s="52"/>
      <c r="E108" s="52"/>
      <c r="F108" s="53"/>
      <c r="G108" s="39"/>
      <c r="H108" s="54"/>
      <c r="I108" s="55"/>
      <c r="J108" s="43"/>
      <c r="K108" s="45"/>
      <c r="L108" s="25"/>
      <c r="N108" s="10">
        <f t="shared" si="9"/>
        <v>0</v>
      </c>
      <c r="O108" s="10">
        <f t="shared" si="10"/>
        <v>0</v>
      </c>
      <c r="P108">
        <f t="shared" si="11"/>
        <v>0</v>
      </c>
    </row>
    <row r="109" spans="1:16" ht="19.95" customHeight="1">
      <c r="A109" s="38"/>
      <c r="B109" s="51"/>
      <c r="C109" s="52"/>
      <c r="D109" s="52"/>
      <c r="E109" s="52"/>
      <c r="F109" s="53"/>
      <c r="G109" s="39"/>
      <c r="H109" s="54"/>
      <c r="I109" s="55"/>
      <c r="J109" s="43"/>
      <c r="K109" s="45"/>
      <c r="L109" s="25"/>
      <c r="N109" s="10">
        <f t="shared" si="9"/>
        <v>0</v>
      </c>
      <c r="O109" s="10">
        <f t="shared" si="10"/>
        <v>0</v>
      </c>
      <c r="P109">
        <f t="shared" si="11"/>
        <v>0</v>
      </c>
    </row>
    <row r="110" spans="1:16" ht="19.95" customHeight="1">
      <c r="A110" s="38"/>
      <c r="B110" s="51"/>
      <c r="C110" s="52"/>
      <c r="D110" s="52"/>
      <c r="E110" s="52"/>
      <c r="F110" s="53"/>
      <c r="G110" s="39"/>
      <c r="H110" s="54"/>
      <c r="I110" s="55"/>
      <c r="J110" s="43"/>
      <c r="K110" s="45"/>
      <c r="L110" s="25"/>
      <c r="N110" s="10">
        <f t="shared" si="9"/>
        <v>0</v>
      </c>
      <c r="O110" s="10">
        <f t="shared" si="10"/>
        <v>0</v>
      </c>
      <c r="P110">
        <f t="shared" si="11"/>
        <v>0</v>
      </c>
    </row>
    <row r="111" spans="1:16" ht="19.95" customHeight="1"/>
    <row r="112" spans="1:16" ht="19.95" customHeight="1"/>
    <row r="113" spans="1:16" ht="21" customHeight="1">
      <c r="A113" s="15" t="s">
        <v>16</v>
      </c>
      <c r="B113" s="36">
        <f>IF(P114&gt;0,4,0)</f>
        <v>0</v>
      </c>
    </row>
    <row r="114" spans="1:16" ht="28.8">
      <c r="C114" s="94" t="s">
        <v>5</v>
      </c>
      <c r="D114" s="94"/>
      <c r="E114" s="94"/>
      <c r="F114" s="94"/>
      <c r="G114" s="94"/>
      <c r="H114" s="94"/>
      <c r="I114" s="94"/>
      <c r="J114" s="94"/>
      <c r="P114" s="13">
        <f>SUM(N116:P116)</f>
        <v>0</v>
      </c>
    </row>
    <row r="115" spans="1:16" ht="19.95" customHeight="1"/>
    <row r="116" spans="1:16" ht="19.95" customHeight="1">
      <c r="A116" s="11" t="s">
        <v>8</v>
      </c>
      <c r="B116" s="57" t="s">
        <v>47</v>
      </c>
      <c r="C116" s="58"/>
      <c r="D116" s="58"/>
      <c r="E116" s="58"/>
      <c r="F116" s="59"/>
      <c r="G116" s="11" t="s">
        <v>10</v>
      </c>
      <c r="H116" s="57" t="s">
        <v>45</v>
      </c>
      <c r="I116" s="58"/>
      <c r="J116" s="11" t="s">
        <v>1</v>
      </c>
      <c r="K116" s="11" t="s">
        <v>42</v>
      </c>
      <c r="L116" s="11" t="s">
        <v>46</v>
      </c>
      <c r="N116" s="13">
        <f>SUM(N117:N147)</f>
        <v>0</v>
      </c>
      <c r="O116" s="13">
        <f t="shared" ref="O116:P116" si="12">SUM(O117:O147)</f>
        <v>0</v>
      </c>
      <c r="P116" s="13">
        <f t="shared" si="12"/>
        <v>0</v>
      </c>
    </row>
    <row r="117" spans="1:16" ht="19.95" customHeight="1">
      <c r="A117" s="38"/>
      <c r="B117" s="51"/>
      <c r="C117" s="52"/>
      <c r="D117" s="52"/>
      <c r="E117" s="52"/>
      <c r="F117" s="53"/>
      <c r="G117" s="39"/>
      <c r="H117" s="54"/>
      <c r="I117" s="55"/>
      <c r="J117" s="43"/>
      <c r="K117" s="45"/>
      <c r="L117" s="25"/>
      <c r="N117" s="10">
        <f t="shared" ref="N117:N147" si="13">IF(G117="軽減８％",L117,0)</f>
        <v>0</v>
      </c>
      <c r="O117" s="10">
        <f t="shared" ref="O117:O147" si="14">IF(G117="０％",L117,0)</f>
        <v>0</v>
      </c>
      <c r="P117">
        <f t="shared" ref="P117:P147" si="15">IF(N117+O117&lt;&gt;0,0,L117)</f>
        <v>0</v>
      </c>
    </row>
    <row r="118" spans="1:16" ht="19.95" customHeight="1">
      <c r="A118" s="38"/>
      <c r="B118" s="51"/>
      <c r="C118" s="52"/>
      <c r="D118" s="52"/>
      <c r="E118" s="52"/>
      <c r="F118" s="53"/>
      <c r="G118" s="39"/>
      <c r="H118" s="54"/>
      <c r="I118" s="55"/>
      <c r="J118" s="43"/>
      <c r="K118" s="45"/>
      <c r="L118" s="25"/>
      <c r="N118" s="10">
        <f t="shared" si="13"/>
        <v>0</v>
      </c>
      <c r="O118" s="10">
        <f t="shared" si="14"/>
        <v>0</v>
      </c>
      <c r="P118">
        <f t="shared" si="15"/>
        <v>0</v>
      </c>
    </row>
    <row r="119" spans="1:16" ht="19.95" customHeight="1">
      <c r="A119" s="38"/>
      <c r="B119" s="51"/>
      <c r="C119" s="52"/>
      <c r="D119" s="52"/>
      <c r="E119" s="52"/>
      <c r="F119" s="53"/>
      <c r="G119" s="39"/>
      <c r="H119" s="54"/>
      <c r="I119" s="55"/>
      <c r="J119" s="43"/>
      <c r="K119" s="45"/>
      <c r="L119" s="25"/>
      <c r="N119" s="10">
        <f t="shared" si="13"/>
        <v>0</v>
      </c>
      <c r="O119" s="10">
        <f t="shared" si="14"/>
        <v>0</v>
      </c>
      <c r="P119">
        <f t="shared" si="15"/>
        <v>0</v>
      </c>
    </row>
    <row r="120" spans="1:16" ht="19.95" customHeight="1">
      <c r="A120" s="38"/>
      <c r="B120" s="51"/>
      <c r="C120" s="52"/>
      <c r="D120" s="52"/>
      <c r="E120" s="52"/>
      <c r="F120" s="53"/>
      <c r="G120" s="39"/>
      <c r="H120" s="54"/>
      <c r="I120" s="55"/>
      <c r="J120" s="43"/>
      <c r="K120" s="45"/>
      <c r="L120" s="25"/>
      <c r="N120" s="10">
        <f t="shared" si="13"/>
        <v>0</v>
      </c>
      <c r="O120" s="10">
        <f t="shared" si="14"/>
        <v>0</v>
      </c>
      <c r="P120">
        <f t="shared" si="15"/>
        <v>0</v>
      </c>
    </row>
    <row r="121" spans="1:16" ht="19.95" customHeight="1">
      <c r="A121" s="38"/>
      <c r="B121" s="51"/>
      <c r="C121" s="52"/>
      <c r="D121" s="52"/>
      <c r="E121" s="52"/>
      <c r="F121" s="53"/>
      <c r="G121" s="39"/>
      <c r="H121" s="54"/>
      <c r="I121" s="55"/>
      <c r="J121" s="43"/>
      <c r="K121" s="45"/>
      <c r="L121" s="25"/>
      <c r="N121" s="10">
        <f t="shared" si="13"/>
        <v>0</v>
      </c>
      <c r="O121" s="10">
        <f t="shared" si="14"/>
        <v>0</v>
      </c>
      <c r="P121">
        <f t="shared" si="15"/>
        <v>0</v>
      </c>
    </row>
    <row r="122" spans="1:16" ht="19.95" customHeight="1">
      <c r="A122" s="38"/>
      <c r="B122" s="51"/>
      <c r="C122" s="52"/>
      <c r="D122" s="52"/>
      <c r="E122" s="52"/>
      <c r="F122" s="53"/>
      <c r="G122" s="39"/>
      <c r="H122" s="54"/>
      <c r="I122" s="55"/>
      <c r="J122" s="43"/>
      <c r="K122" s="45"/>
      <c r="L122" s="25"/>
      <c r="N122" s="10">
        <f t="shared" si="13"/>
        <v>0</v>
      </c>
      <c r="O122" s="10">
        <f t="shared" si="14"/>
        <v>0</v>
      </c>
      <c r="P122">
        <f t="shared" si="15"/>
        <v>0</v>
      </c>
    </row>
    <row r="123" spans="1:16" ht="19.95" customHeight="1">
      <c r="A123" s="38"/>
      <c r="B123" s="51"/>
      <c r="C123" s="52"/>
      <c r="D123" s="52"/>
      <c r="E123" s="52"/>
      <c r="F123" s="53"/>
      <c r="G123" s="39"/>
      <c r="H123" s="54"/>
      <c r="I123" s="55"/>
      <c r="J123" s="43"/>
      <c r="K123" s="45"/>
      <c r="L123" s="25"/>
      <c r="N123" s="10">
        <f t="shared" si="13"/>
        <v>0</v>
      </c>
      <c r="O123" s="10">
        <f t="shared" si="14"/>
        <v>0</v>
      </c>
      <c r="P123">
        <f t="shared" si="15"/>
        <v>0</v>
      </c>
    </row>
    <row r="124" spans="1:16" ht="19.95" customHeight="1">
      <c r="A124" s="38"/>
      <c r="B124" s="51"/>
      <c r="C124" s="52"/>
      <c r="D124" s="52"/>
      <c r="E124" s="52"/>
      <c r="F124" s="53"/>
      <c r="G124" s="39"/>
      <c r="H124" s="54"/>
      <c r="I124" s="55"/>
      <c r="J124" s="43"/>
      <c r="K124" s="45"/>
      <c r="L124" s="25"/>
      <c r="N124" s="10">
        <f t="shared" si="13"/>
        <v>0</v>
      </c>
      <c r="O124" s="10">
        <f t="shared" si="14"/>
        <v>0</v>
      </c>
      <c r="P124">
        <f t="shared" si="15"/>
        <v>0</v>
      </c>
    </row>
    <row r="125" spans="1:16" ht="19.95" customHeight="1">
      <c r="A125" s="38"/>
      <c r="B125" s="51"/>
      <c r="C125" s="52"/>
      <c r="D125" s="52"/>
      <c r="E125" s="52"/>
      <c r="F125" s="53"/>
      <c r="G125" s="39"/>
      <c r="H125" s="54"/>
      <c r="I125" s="55"/>
      <c r="J125" s="43"/>
      <c r="K125" s="45"/>
      <c r="L125" s="25"/>
      <c r="N125" s="10">
        <f t="shared" si="13"/>
        <v>0</v>
      </c>
      <c r="O125" s="10">
        <f t="shared" si="14"/>
        <v>0</v>
      </c>
      <c r="P125">
        <f t="shared" si="15"/>
        <v>0</v>
      </c>
    </row>
    <row r="126" spans="1:16" ht="19.95" customHeight="1">
      <c r="A126" s="38"/>
      <c r="B126" s="51"/>
      <c r="C126" s="52"/>
      <c r="D126" s="52"/>
      <c r="E126" s="52"/>
      <c r="F126" s="53"/>
      <c r="G126" s="39"/>
      <c r="H126" s="54"/>
      <c r="I126" s="55"/>
      <c r="J126" s="43"/>
      <c r="K126" s="45"/>
      <c r="L126" s="25"/>
      <c r="N126" s="10">
        <f t="shared" si="13"/>
        <v>0</v>
      </c>
      <c r="O126" s="10">
        <f t="shared" si="14"/>
        <v>0</v>
      </c>
      <c r="P126">
        <f t="shared" si="15"/>
        <v>0</v>
      </c>
    </row>
    <row r="127" spans="1:16" ht="19.95" customHeight="1">
      <c r="A127" s="38"/>
      <c r="B127" s="51"/>
      <c r="C127" s="52"/>
      <c r="D127" s="52"/>
      <c r="E127" s="52"/>
      <c r="F127" s="53"/>
      <c r="G127" s="39"/>
      <c r="H127" s="54"/>
      <c r="I127" s="55"/>
      <c r="J127" s="43"/>
      <c r="K127" s="45"/>
      <c r="L127" s="25"/>
      <c r="N127" s="10">
        <f t="shared" si="13"/>
        <v>0</v>
      </c>
      <c r="O127" s="10">
        <f t="shared" si="14"/>
        <v>0</v>
      </c>
      <c r="P127">
        <f t="shared" si="15"/>
        <v>0</v>
      </c>
    </row>
    <row r="128" spans="1:16" ht="19.95" customHeight="1">
      <c r="A128" s="38"/>
      <c r="B128" s="51"/>
      <c r="C128" s="52"/>
      <c r="D128" s="52"/>
      <c r="E128" s="52"/>
      <c r="F128" s="53"/>
      <c r="G128" s="39"/>
      <c r="H128" s="54"/>
      <c r="I128" s="55"/>
      <c r="J128" s="43"/>
      <c r="K128" s="45"/>
      <c r="L128" s="25"/>
      <c r="N128" s="10">
        <f t="shared" si="13"/>
        <v>0</v>
      </c>
      <c r="O128" s="10">
        <f t="shared" si="14"/>
        <v>0</v>
      </c>
      <c r="P128">
        <f t="shared" si="15"/>
        <v>0</v>
      </c>
    </row>
    <row r="129" spans="1:16" ht="19.95" customHeight="1">
      <c r="A129" s="38"/>
      <c r="B129" s="51"/>
      <c r="C129" s="52"/>
      <c r="D129" s="52"/>
      <c r="E129" s="52"/>
      <c r="F129" s="53"/>
      <c r="G129" s="39"/>
      <c r="H129" s="54"/>
      <c r="I129" s="55"/>
      <c r="J129" s="43"/>
      <c r="K129" s="45"/>
      <c r="L129" s="25"/>
      <c r="N129" s="10">
        <f t="shared" si="13"/>
        <v>0</v>
      </c>
      <c r="O129" s="10">
        <f t="shared" si="14"/>
        <v>0</v>
      </c>
      <c r="P129">
        <f t="shared" si="15"/>
        <v>0</v>
      </c>
    </row>
    <row r="130" spans="1:16" ht="19.95" customHeight="1">
      <c r="A130" s="38"/>
      <c r="B130" s="51"/>
      <c r="C130" s="52"/>
      <c r="D130" s="52"/>
      <c r="E130" s="52"/>
      <c r="F130" s="53"/>
      <c r="G130" s="39"/>
      <c r="H130" s="54"/>
      <c r="I130" s="55"/>
      <c r="J130" s="43"/>
      <c r="K130" s="45"/>
      <c r="L130" s="25"/>
      <c r="N130" s="10">
        <f t="shared" si="13"/>
        <v>0</v>
      </c>
      <c r="O130" s="10">
        <f t="shared" si="14"/>
        <v>0</v>
      </c>
      <c r="P130">
        <f t="shared" si="15"/>
        <v>0</v>
      </c>
    </row>
    <row r="131" spans="1:16" ht="19.95" customHeight="1">
      <c r="A131" s="38"/>
      <c r="B131" s="51"/>
      <c r="C131" s="52"/>
      <c r="D131" s="52"/>
      <c r="E131" s="52"/>
      <c r="F131" s="53"/>
      <c r="G131" s="39"/>
      <c r="H131" s="54"/>
      <c r="I131" s="55"/>
      <c r="J131" s="43"/>
      <c r="K131" s="45"/>
      <c r="L131" s="25"/>
      <c r="N131" s="10">
        <f t="shared" si="13"/>
        <v>0</v>
      </c>
      <c r="O131" s="10">
        <f t="shared" si="14"/>
        <v>0</v>
      </c>
      <c r="P131">
        <f t="shared" si="15"/>
        <v>0</v>
      </c>
    </row>
    <row r="132" spans="1:16" ht="19.95" customHeight="1">
      <c r="A132" s="38"/>
      <c r="B132" s="51"/>
      <c r="C132" s="52"/>
      <c r="D132" s="52"/>
      <c r="E132" s="52"/>
      <c r="F132" s="53"/>
      <c r="G132" s="39"/>
      <c r="H132" s="54"/>
      <c r="I132" s="55"/>
      <c r="J132" s="43"/>
      <c r="K132" s="45"/>
      <c r="L132" s="25"/>
      <c r="N132" s="10">
        <f t="shared" si="13"/>
        <v>0</v>
      </c>
      <c r="O132" s="10">
        <f t="shared" si="14"/>
        <v>0</v>
      </c>
      <c r="P132">
        <f t="shared" si="15"/>
        <v>0</v>
      </c>
    </row>
    <row r="133" spans="1:16" ht="19.95" customHeight="1">
      <c r="A133" s="38"/>
      <c r="B133" s="51"/>
      <c r="C133" s="52"/>
      <c r="D133" s="52"/>
      <c r="E133" s="52"/>
      <c r="F133" s="53"/>
      <c r="G133" s="39"/>
      <c r="H133" s="54"/>
      <c r="I133" s="55"/>
      <c r="J133" s="43"/>
      <c r="K133" s="45"/>
      <c r="L133" s="25"/>
      <c r="N133" s="10">
        <f t="shared" si="13"/>
        <v>0</v>
      </c>
      <c r="O133" s="10">
        <f t="shared" si="14"/>
        <v>0</v>
      </c>
      <c r="P133">
        <f t="shared" si="15"/>
        <v>0</v>
      </c>
    </row>
    <row r="134" spans="1:16" ht="19.95" customHeight="1">
      <c r="A134" s="38"/>
      <c r="B134" s="51"/>
      <c r="C134" s="52"/>
      <c r="D134" s="52"/>
      <c r="E134" s="52"/>
      <c r="F134" s="53"/>
      <c r="G134" s="39"/>
      <c r="H134" s="54"/>
      <c r="I134" s="55"/>
      <c r="J134" s="43"/>
      <c r="K134" s="45"/>
      <c r="L134" s="25"/>
      <c r="N134" s="10">
        <f t="shared" si="13"/>
        <v>0</v>
      </c>
      <c r="O134" s="10">
        <f t="shared" si="14"/>
        <v>0</v>
      </c>
      <c r="P134">
        <f t="shared" si="15"/>
        <v>0</v>
      </c>
    </row>
    <row r="135" spans="1:16" ht="19.95" customHeight="1">
      <c r="A135" s="38"/>
      <c r="B135" s="51"/>
      <c r="C135" s="52"/>
      <c r="D135" s="52"/>
      <c r="E135" s="52"/>
      <c r="F135" s="53"/>
      <c r="G135" s="39"/>
      <c r="H135" s="54"/>
      <c r="I135" s="55"/>
      <c r="J135" s="43"/>
      <c r="K135" s="45"/>
      <c r="L135" s="25"/>
      <c r="N135" s="10">
        <f t="shared" si="13"/>
        <v>0</v>
      </c>
      <c r="O135" s="10">
        <f t="shared" si="14"/>
        <v>0</v>
      </c>
      <c r="P135">
        <f t="shared" si="15"/>
        <v>0</v>
      </c>
    </row>
    <row r="136" spans="1:16" ht="19.95" customHeight="1">
      <c r="A136" s="38"/>
      <c r="B136" s="51"/>
      <c r="C136" s="52"/>
      <c r="D136" s="52"/>
      <c r="E136" s="52"/>
      <c r="F136" s="53"/>
      <c r="G136" s="39"/>
      <c r="H136" s="54"/>
      <c r="I136" s="55"/>
      <c r="J136" s="43"/>
      <c r="K136" s="45"/>
      <c r="L136" s="25"/>
      <c r="N136" s="10">
        <f t="shared" si="13"/>
        <v>0</v>
      </c>
      <c r="O136" s="10">
        <f t="shared" si="14"/>
        <v>0</v>
      </c>
      <c r="P136">
        <f t="shared" si="15"/>
        <v>0</v>
      </c>
    </row>
    <row r="137" spans="1:16" ht="19.95" customHeight="1">
      <c r="A137" s="38"/>
      <c r="B137" s="51"/>
      <c r="C137" s="52"/>
      <c r="D137" s="52"/>
      <c r="E137" s="52"/>
      <c r="F137" s="53"/>
      <c r="G137" s="39"/>
      <c r="H137" s="54"/>
      <c r="I137" s="55"/>
      <c r="J137" s="43"/>
      <c r="K137" s="45"/>
      <c r="L137" s="25"/>
      <c r="N137" s="10">
        <f t="shared" si="13"/>
        <v>0</v>
      </c>
      <c r="O137" s="10">
        <f t="shared" si="14"/>
        <v>0</v>
      </c>
      <c r="P137">
        <f t="shared" si="15"/>
        <v>0</v>
      </c>
    </row>
    <row r="138" spans="1:16" ht="19.95" customHeight="1">
      <c r="A138" s="38"/>
      <c r="B138" s="51"/>
      <c r="C138" s="52"/>
      <c r="D138" s="52"/>
      <c r="E138" s="52"/>
      <c r="F138" s="53"/>
      <c r="G138" s="39"/>
      <c r="H138" s="54"/>
      <c r="I138" s="55"/>
      <c r="J138" s="43"/>
      <c r="K138" s="45"/>
      <c r="L138" s="25"/>
      <c r="N138" s="10">
        <f t="shared" si="13"/>
        <v>0</v>
      </c>
      <c r="O138" s="10">
        <f t="shared" si="14"/>
        <v>0</v>
      </c>
      <c r="P138">
        <f t="shared" si="15"/>
        <v>0</v>
      </c>
    </row>
    <row r="139" spans="1:16" ht="19.95" customHeight="1">
      <c r="A139" s="38"/>
      <c r="B139" s="51"/>
      <c r="C139" s="52"/>
      <c r="D139" s="52"/>
      <c r="E139" s="52"/>
      <c r="F139" s="53"/>
      <c r="G139" s="39"/>
      <c r="H139" s="54"/>
      <c r="I139" s="55"/>
      <c r="J139" s="43"/>
      <c r="K139" s="45"/>
      <c r="L139" s="25"/>
      <c r="N139" s="10">
        <f t="shared" si="13"/>
        <v>0</v>
      </c>
      <c r="O139" s="10">
        <f t="shared" si="14"/>
        <v>0</v>
      </c>
      <c r="P139">
        <f t="shared" si="15"/>
        <v>0</v>
      </c>
    </row>
    <row r="140" spans="1:16" ht="19.95" customHeight="1">
      <c r="A140" s="38"/>
      <c r="B140" s="51"/>
      <c r="C140" s="52"/>
      <c r="D140" s="52"/>
      <c r="E140" s="52"/>
      <c r="F140" s="53"/>
      <c r="G140" s="39"/>
      <c r="H140" s="54"/>
      <c r="I140" s="55"/>
      <c r="J140" s="43"/>
      <c r="K140" s="45"/>
      <c r="L140" s="25"/>
      <c r="N140" s="10">
        <f t="shared" si="13"/>
        <v>0</v>
      </c>
      <c r="O140" s="10">
        <f t="shared" si="14"/>
        <v>0</v>
      </c>
      <c r="P140">
        <f t="shared" si="15"/>
        <v>0</v>
      </c>
    </row>
    <row r="141" spans="1:16" ht="19.95" customHeight="1">
      <c r="A141" s="38"/>
      <c r="B141" s="51"/>
      <c r="C141" s="52"/>
      <c r="D141" s="52"/>
      <c r="E141" s="52"/>
      <c r="F141" s="53"/>
      <c r="G141" s="39"/>
      <c r="H141" s="54"/>
      <c r="I141" s="55"/>
      <c r="J141" s="43"/>
      <c r="K141" s="45"/>
      <c r="L141" s="25"/>
      <c r="N141" s="10">
        <f t="shared" si="13"/>
        <v>0</v>
      </c>
      <c r="O141" s="10">
        <f t="shared" si="14"/>
        <v>0</v>
      </c>
      <c r="P141">
        <f t="shared" si="15"/>
        <v>0</v>
      </c>
    </row>
    <row r="142" spans="1:16" ht="19.95" customHeight="1">
      <c r="A142" s="38"/>
      <c r="B142" s="51"/>
      <c r="C142" s="52"/>
      <c r="D142" s="52"/>
      <c r="E142" s="52"/>
      <c r="F142" s="53"/>
      <c r="G142" s="39"/>
      <c r="H142" s="54"/>
      <c r="I142" s="55"/>
      <c r="J142" s="43"/>
      <c r="K142" s="45"/>
      <c r="L142" s="25"/>
      <c r="N142" s="10">
        <f t="shared" si="13"/>
        <v>0</v>
      </c>
      <c r="O142" s="10">
        <f t="shared" si="14"/>
        <v>0</v>
      </c>
      <c r="P142">
        <f t="shared" si="15"/>
        <v>0</v>
      </c>
    </row>
    <row r="143" spans="1:16" ht="19.95" customHeight="1">
      <c r="A143" s="38"/>
      <c r="B143" s="51"/>
      <c r="C143" s="52"/>
      <c r="D143" s="52"/>
      <c r="E143" s="52"/>
      <c r="F143" s="53"/>
      <c r="G143" s="39"/>
      <c r="H143" s="54"/>
      <c r="I143" s="55"/>
      <c r="J143" s="43"/>
      <c r="K143" s="45"/>
      <c r="L143" s="25"/>
      <c r="N143" s="10">
        <f t="shared" si="13"/>
        <v>0</v>
      </c>
      <c r="O143" s="10">
        <f t="shared" si="14"/>
        <v>0</v>
      </c>
      <c r="P143">
        <f t="shared" si="15"/>
        <v>0</v>
      </c>
    </row>
    <row r="144" spans="1:16" ht="19.95" customHeight="1">
      <c r="A144" s="38"/>
      <c r="B144" s="51"/>
      <c r="C144" s="52"/>
      <c r="D144" s="52"/>
      <c r="E144" s="52"/>
      <c r="F144" s="53"/>
      <c r="G144" s="39"/>
      <c r="H144" s="54"/>
      <c r="I144" s="55"/>
      <c r="J144" s="43"/>
      <c r="K144" s="45"/>
      <c r="L144" s="25"/>
      <c r="N144" s="10">
        <f t="shared" si="13"/>
        <v>0</v>
      </c>
      <c r="O144" s="10">
        <f t="shared" si="14"/>
        <v>0</v>
      </c>
      <c r="P144">
        <f t="shared" si="15"/>
        <v>0</v>
      </c>
    </row>
    <row r="145" spans="1:16" ht="19.95" customHeight="1">
      <c r="A145" s="38"/>
      <c r="B145" s="51"/>
      <c r="C145" s="52"/>
      <c r="D145" s="52"/>
      <c r="E145" s="52"/>
      <c r="F145" s="53"/>
      <c r="G145" s="39"/>
      <c r="H145" s="54"/>
      <c r="I145" s="55"/>
      <c r="J145" s="43"/>
      <c r="K145" s="45"/>
      <c r="L145" s="25"/>
      <c r="N145" s="10">
        <f t="shared" si="13"/>
        <v>0</v>
      </c>
      <c r="O145" s="10">
        <f t="shared" si="14"/>
        <v>0</v>
      </c>
      <c r="P145">
        <f t="shared" si="15"/>
        <v>0</v>
      </c>
    </row>
    <row r="146" spans="1:16" ht="19.95" customHeight="1">
      <c r="A146" s="38"/>
      <c r="B146" s="51"/>
      <c r="C146" s="52"/>
      <c r="D146" s="52"/>
      <c r="E146" s="52"/>
      <c r="F146" s="53"/>
      <c r="G146" s="39"/>
      <c r="H146" s="54"/>
      <c r="I146" s="55"/>
      <c r="J146" s="43"/>
      <c r="K146" s="45"/>
      <c r="L146" s="25"/>
      <c r="N146" s="10">
        <f t="shared" si="13"/>
        <v>0</v>
      </c>
      <c r="O146" s="10">
        <f t="shared" si="14"/>
        <v>0</v>
      </c>
      <c r="P146">
        <f t="shared" si="15"/>
        <v>0</v>
      </c>
    </row>
    <row r="147" spans="1:16" ht="19.95" customHeight="1">
      <c r="A147" s="38"/>
      <c r="B147" s="51"/>
      <c r="C147" s="52"/>
      <c r="D147" s="52"/>
      <c r="E147" s="52"/>
      <c r="F147" s="53"/>
      <c r="G147" s="39"/>
      <c r="H147" s="54"/>
      <c r="I147" s="55"/>
      <c r="J147" s="43"/>
      <c r="K147" s="45"/>
      <c r="L147" s="25"/>
      <c r="N147" s="10">
        <f t="shared" si="13"/>
        <v>0</v>
      </c>
      <c r="O147" s="10">
        <f t="shared" si="14"/>
        <v>0</v>
      </c>
      <c r="P147">
        <f t="shared" si="15"/>
        <v>0</v>
      </c>
    </row>
    <row r="148" spans="1:16" ht="19.95" customHeight="1"/>
    <row r="149" spans="1:16" ht="19.95" customHeight="1"/>
    <row r="150" spans="1:16" ht="21" customHeight="1">
      <c r="A150" s="15" t="s">
        <v>16</v>
      </c>
      <c r="B150" s="36">
        <f>IF(P151&gt;0,5,0)</f>
        <v>0</v>
      </c>
    </row>
    <row r="151" spans="1:16" ht="28.8">
      <c r="C151" s="94" t="s">
        <v>5</v>
      </c>
      <c r="D151" s="94"/>
      <c r="E151" s="94"/>
      <c r="F151" s="94"/>
      <c r="G151" s="94"/>
      <c r="H151" s="94"/>
      <c r="I151" s="94"/>
      <c r="J151" s="94"/>
      <c r="P151" s="13">
        <f>SUM(N153:P153)</f>
        <v>0</v>
      </c>
    </row>
    <row r="152" spans="1:16" ht="19.95" customHeight="1"/>
    <row r="153" spans="1:16" ht="19.95" customHeight="1">
      <c r="A153" s="11" t="s">
        <v>8</v>
      </c>
      <c r="B153" s="57" t="s">
        <v>47</v>
      </c>
      <c r="C153" s="58"/>
      <c r="D153" s="58"/>
      <c r="E153" s="58"/>
      <c r="F153" s="59"/>
      <c r="G153" s="11" t="s">
        <v>10</v>
      </c>
      <c r="H153" s="57" t="s">
        <v>45</v>
      </c>
      <c r="I153" s="58"/>
      <c r="J153" s="11" t="s">
        <v>1</v>
      </c>
      <c r="K153" s="11" t="s">
        <v>42</v>
      </c>
      <c r="L153" s="11" t="s">
        <v>46</v>
      </c>
      <c r="N153" s="13">
        <f>SUM(N154:N184)</f>
        <v>0</v>
      </c>
      <c r="O153" s="13">
        <f t="shared" ref="O153:P153" si="16">SUM(O154:O184)</f>
        <v>0</v>
      </c>
      <c r="P153" s="13">
        <f t="shared" si="16"/>
        <v>0</v>
      </c>
    </row>
    <row r="154" spans="1:16" ht="19.95" customHeight="1">
      <c r="A154" s="38"/>
      <c r="B154" s="51"/>
      <c r="C154" s="52"/>
      <c r="D154" s="52"/>
      <c r="E154" s="52"/>
      <c r="F154" s="53"/>
      <c r="G154" s="39"/>
      <c r="H154" s="54"/>
      <c r="I154" s="55"/>
      <c r="J154" s="43"/>
      <c r="K154" s="45"/>
      <c r="L154" s="25"/>
      <c r="N154" s="10">
        <f t="shared" ref="N154:N184" si="17">IF(G154="軽減８％",L154,0)</f>
        <v>0</v>
      </c>
      <c r="O154" s="10">
        <f t="shared" ref="O154:O184" si="18">IF(G154="０％",L154,0)</f>
        <v>0</v>
      </c>
      <c r="P154">
        <f t="shared" ref="P154:P184" si="19">IF(N154+O154&lt;&gt;0,0,L154)</f>
        <v>0</v>
      </c>
    </row>
    <row r="155" spans="1:16" ht="19.95" customHeight="1">
      <c r="A155" s="38"/>
      <c r="B155" s="51"/>
      <c r="C155" s="52"/>
      <c r="D155" s="52"/>
      <c r="E155" s="52"/>
      <c r="F155" s="53"/>
      <c r="G155" s="39"/>
      <c r="H155" s="54"/>
      <c r="I155" s="55"/>
      <c r="J155" s="43"/>
      <c r="K155" s="45"/>
      <c r="L155" s="25"/>
      <c r="N155" s="10">
        <f t="shared" si="17"/>
        <v>0</v>
      </c>
      <c r="O155" s="10">
        <f t="shared" si="18"/>
        <v>0</v>
      </c>
      <c r="P155">
        <f t="shared" si="19"/>
        <v>0</v>
      </c>
    </row>
    <row r="156" spans="1:16" ht="19.95" customHeight="1">
      <c r="A156" s="38"/>
      <c r="B156" s="51"/>
      <c r="C156" s="52"/>
      <c r="D156" s="52"/>
      <c r="E156" s="52"/>
      <c r="F156" s="53"/>
      <c r="G156" s="39"/>
      <c r="H156" s="54"/>
      <c r="I156" s="55"/>
      <c r="J156" s="43"/>
      <c r="K156" s="45"/>
      <c r="L156" s="25"/>
      <c r="N156" s="10">
        <f t="shared" si="17"/>
        <v>0</v>
      </c>
      <c r="O156" s="10">
        <f t="shared" si="18"/>
        <v>0</v>
      </c>
      <c r="P156">
        <f t="shared" si="19"/>
        <v>0</v>
      </c>
    </row>
    <row r="157" spans="1:16" ht="19.95" customHeight="1">
      <c r="A157" s="38"/>
      <c r="B157" s="51"/>
      <c r="C157" s="52"/>
      <c r="D157" s="52"/>
      <c r="E157" s="52"/>
      <c r="F157" s="53"/>
      <c r="G157" s="39"/>
      <c r="H157" s="54"/>
      <c r="I157" s="55"/>
      <c r="J157" s="43"/>
      <c r="K157" s="45"/>
      <c r="L157" s="25"/>
      <c r="N157" s="10">
        <f t="shared" si="17"/>
        <v>0</v>
      </c>
      <c r="O157" s="10">
        <f t="shared" si="18"/>
        <v>0</v>
      </c>
      <c r="P157">
        <f t="shared" si="19"/>
        <v>0</v>
      </c>
    </row>
    <row r="158" spans="1:16" ht="19.95" customHeight="1">
      <c r="A158" s="38"/>
      <c r="B158" s="51"/>
      <c r="C158" s="52"/>
      <c r="D158" s="52"/>
      <c r="E158" s="52"/>
      <c r="F158" s="53"/>
      <c r="G158" s="39"/>
      <c r="H158" s="54"/>
      <c r="I158" s="55"/>
      <c r="J158" s="43"/>
      <c r="K158" s="45"/>
      <c r="L158" s="25"/>
      <c r="N158" s="10">
        <f t="shared" si="17"/>
        <v>0</v>
      </c>
      <c r="O158" s="10">
        <f t="shared" si="18"/>
        <v>0</v>
      </c>
      <c r="P158">
        <f t="shared" si="19"/>
        <v>0</v>
      </c>
    </row>
    <row r="159" spans="1:16" ht="19.95" customHeight="1">
      <c r="A159" s="38"/>
      <c r="B159" s="51"/>
      <c r="C159" s="52"/>
      <c r="D159" s="52"/>
      <c r="E159" s="52"/>
      <c r="F159" s="53"/>
      <c r="G159" s="39"/>
      <c r="H159" s="54"/>
      <c r="I159" s="55"/>
      <c r="J159" s="43"/>
      <c r="K159" s="45"/>
      <c r="L159" s="25"/>
      <c r="N159" s="10">
        <f t="shared" si="17"/>
        <v>0</v>
      </c>
      <c r="O159" s="10">
        <f t="shared" si="18"/>
        <v>0</v>
      </c>
      <c r="P159">
        <f t="shared" si="19"/>
        <v>0</v>
      </c>
    </row>
    <row r="160" spans="1:16" ht="19.95" customHeight="1">
      <c r="A160" s="38"/>
      <c r="B160" s="51"/>
      <c r="C160" s="52"/>
      <c r="D160" s="52"/>
      <c r="E160" s="52"/>
      <c r="F160" s="53"/>
      <c r="G160" s="39"/>
      <c r="H160" s="54"/>
      <c r="I160" s="55"/>
      <c r="J160" s="43"/>
      <c r="K160" s="45"/>
      <c r="L160" s="25"/>
      <c r="N160" s="10">
        <f t="shared" si="17"/>
        <v>0</v>
      </c>
      <c r="O160" s="10">
        <f t="shared" si="18"/>
        <v>0</v>
      </c>
      <c r="P160">
        <f t="shared" si="19"/>
        <v>0</v>
      </c>
    </row>
    <row r="161" spans="1:16" ht="19.95" customHeight="1">
      <c r="A161" s="38"/>
      <c r="B161" s="51"/>
      <c r="C161" s="52"/>
      <c r="D161" s="52"/>
      <c r="E161" s="52"/>
      <c r="F161" s="53"/>
      <c r="G161" s="39"/>
      <c r="H161" s="54"/>
      <c r="I161" s="55"/>
      <c r="J161" s="43"/>
      <c r="K161" s="45"/>
      <c r="L161" s="25"/>
      <c r="N161" s="10">
        <f t="shared" si="17"/>
        <v>0</v>
      </c>
      <c r="O161" s="10">
        <f t="shared" si="18"/>
        <v>0</v>
      </c>
      <c r="P161">
        <f t="shared" si="19"/>
        <v>0</v>
      </c>
    </row>
    <row r="162" spans="1:16" ht="19.95" customHeight="1">
      <c r="A162" s="38"/>
      <c r="B162" s="51"/>
      <c r="C162" s="52"/>
      <c r="D162" s="52"/>
      <c r="E162" s="52"/>
      <c r="F162" s="53"/>
      <c r="G162" s="39"/>
      <c r="H162" s="54"/>
      <c r="I162" s="55"/>
      <c r="J162" s="43"/>
      <c r="K162" s="45"/>
      <c r="L162" s="25"/>
      <c r="N162" s="10">
        <f t="shared" si="17"/>
        <v>0</v>
      </c>
      <c r="O162" s="10">
        <f t="shared" si="18"/>
        <v>0</v>
      </c>
      <c r="P162">
        <f t="shared" si="19"/>
        <v>0</v>
      </c>
    </row>
    <row r="163" spans="1:16" ht="19.95" customHeight="1">
      <c r="A163" s="38"/>
      <c r="B163" s="51"/>
      <c r="C163" s="52"/>
      <c r="D163" s="52"/>
      <c r="E163" s="52"/>
      <c r="F163" s="53"/>
      <c r="G163" s="39"/>
      <c r="H163" s="54"/>
      <c r="I163" s="55"/>
      <c r="J163" s="43"/>
      <c r="K163" s="45"/>
      <c r="L163" s="25"/>
      <c r="N163" s="10">
        <f t="shared" si="17"/>
        <v>0</v>
      </c>
      <c r="O163" s="10">
        <f t="shared" si="18"/>
        <v>0</v>
      </c>
      <c r="P163">
        <f t="shared" si="19"/>
        <v>0</v>
      </c>
    </row>
    <row r="164" spans="1:16" ht="19.95" customHeight="1">
      <c r="A164" s="38"/>
      <c r="B164" s="51"/>
      <c r="C164" s="52"/>
      <c r="D164" s="52"/>
      <c r="E164" s="52"/>
      <c r="F164" s="53"/>
      <c r="G164" s="39"/>
      <c r="H164" s="54"/>
      <c r="I164" s="55"/>
      <c r="J164" s="43"/>
      <c r="K164" s="45"/>
      <c r="L164" s="25"/>
      <c r="N164" s="10">
        <f t="shared" si="17"/>
        <v>0</v>
      </c>
      <c r="O164" s="10">
        <f t="shared" si="18"/>
        <v>0</v>
      </c>
      <c r="P164">
        <f t="shared" si="19"/>
        <v>0</v>
      </c>
    </row>
    <row r="165" spans="1:16" ht="19.95" customHeight="1">
      <c r="A165" s="38"/>
      <c r="B165" s="51"/>
      <c r="C165" s="52"/>
      <c r="D165" s="52"/>
      <c r="E165" s="52"/>
      <c r="F165" s="53"/>
      <c r="G165" s="39"/>
      <c r="H165" s="54"/>
      <c r="I165" s="55"/>
      <c r="J165" s="43"/>
      <c r="K165" s="45"/>
      <c r="L165" s="25"/>
      <c r="N165" s="10">
        <f t="shared" si="17"/>
        <v>0</v>
      </c>
      <c r="O165" s="10">
        <f t="shared" si="18"/>
        <v>0</v>
      </c>
      <c r="P165">
        <f t="shared" si="19"/>
        <v>0</v>
      </c>
    </row>
    <row r="166" spans="1:16" ht="19.95" customHeight="1">
      <c r="A166" s="38"/>
      <c r="B166" s="51"/>
      <c r="C166" s="52"/>
      <c r="D166" s="52"/>
      <c r="E166" s="52"/>
      <c r="F166" s="53"/>
      <c r="G166" s="39"/>
      <c r="H166" s="54"/>
      <c r="I166" s="55"/>
      <c r="J166" s="43"/>
      <c r="K166" s="45"/>
      <c r="L166" s="25"/>
      <c r="N166" s="10">
        <f t="shared" si="17"/>
        <v>0</v>
      </c>
      <c r="O166" s="10">
        <f t="shared" si="18"/>
        <v>0</v>
      </c>
      <c r="P166">
        <f t="shared" si="19"/>
        <v>0</v>
      </c>
    </row>
    <row r="167" spans="1:16" ht="19.95" customHeight="1">
      <c r="A167" s="38"/>
      <c r="B167" s="51"/>
      <c r="C167" s="52"/>
      <c r="D167" s="52"/>
      <c r="E167" s="52"/>
      <c r="F167" s="53"/>
      <c r="G167" s="39"/>
      <c r="H167" s="54"/>
      <c r="I167" s="55"/>
      <c r="J167" s="43"/>
      <c r="K167" s="45"/>
      <c r="L167" s="25"/>
      <c r="N167" s="10">
        <f t="shared" si="17"/>
        <v>0</v>
      </c>
      <c r="O167" s="10">
        <f t="shared" si="18"/>
        <v>0</v>
      </c>
      <c r="P167">
        <f t="shared" si="19"/>
        <v>0</v>
      </c>
    </row>
    <row r="168" spans="1:16" ht="19.95" customHeight="1">
      <c r="A168" s="38"/>
      <c r="B168" s="51"/>
      <c r="C168" s="52"/>
      <c r="D168" s="52"/>
      <c r="E168" s="52"/>
      <c r="F168" s="53"/>
      <c r="G168" s="39"/>
      <c r="H168" s="54"/>
      <c r="I168" s="55"/>
      <c r="J168" s="43"/>
      <c r="K168" s="45"/>
      <c r="L168" s="25"/>
      <c r="N168" s="10">
        <f t="shared" si="17"/>
        <v>0</v>
      </c>
      <c r="O168" s="10">
        <f t="shared" si="18"/>
        <v>0</v>
      </c>
      <c r="P168">
        <f t="shared" si="19"/>
        <v>0</v>
      </c>
    </row>
    <row r="169" spans="1:16" ht="19.95" customHeight="1">
      <c r="A169" s="38"/>
      <c r="B169" s="51"/>
      <c r="C169" s="52"/>
      <c r="D169" s="52"/>
      <c r="E169" s="52"/>
      <c r="F169" s="53"/>
      <c r="G169" s="39"/>
      <c r="H169" s="54"/>
      <c r="I169" s="55"/>
      <c r="J169" s="43"/>
      <c r="K169" s="45"/>
      <c r="L169" s="25"/>
      <c r="N169" s="10">
        <f t="shared" si="17"/>
        <v>0</v>
      </c>
      <c r="O169" s="10">
        <f t="shared" si="18"/>
        <v>0</v>
      </c>
      <c r="P169">
        <f t="shared" si="19"/>
        <v>0</v>
      </c>
    </row>
    <row r="170" spans="1:16" ht="19.95" customHeight="1">
      <c r="A170" s="38"/>
      <c r="B170" s="51"/>
      <c r="C170" s="52"/>
      <c r="D170" s="52"/>
      <c r="E170" s="52"/>
      <c r="F170" s="53"/>
      <c r="G170" s="39"/>
      <c r="H170" s="54"/>
      <c r="I170" s="55"/>
      <c r="J170" s="43"/>
      <c r="K170" s="45"/>
      <c r="L170" s="25"/>
      <c r="N170" s="10">
        <f t="shared" si="17"/>
        <v>0</v>
      </c>
      <c r="O170" s="10">
        <f t="shared" si="18"/>
        <v>0</v>
      </c>
      <c r="P170">
        <f t="shared" si="19"/>
        <v>0</v>
      </c>
    </row>
    <row r="171" spans="1:16" ht="19.95" customHeight="1">
      <c r="A171" s="38"/>
      <c r="B171" s="51"/>
      <c r="C171" s="52"/>
      <c r="D171" s="52"/>
      <c r="E171" s="52"/>
      <c r="F171" s="53"/>
      <c r="G171" s="39"/>
      <c r="H171" s="54"/>
      <c r="I171" s="55"/>
      <c r="J171" s="43"/>
      <c r="K171" s="45"/>
      <c r="L171" s="25"/>
      <c r="N171" s="10">
        <f t="shared" si="17"/>
        <v>0</v>
      </c>
      <c r="O171" s="10">
        <f t="shared" si="18"/>
        <v>0</v>
      </c>
      <c r="P171">
        <f t="shared" si="19"/>
        <v>0</v>
      </c>
    </row>
    <row r="172" spans="1:16" ht="19.95" customHeight="1">
      <c r="A172" s="38"/>
      <c r="B172" s="51"/>
      <c r="C172" s="52"/>
      <c r="D172" s="52"/>
      <c r="E172" s="52"/>
      <c r="F172" s="53"/>
      <c r="G172" s="39"/>
      <c r="H172" s="54"/>
      <c r="I172" s="55"/>
      <c r="J172" s="43"/>
      <c r="K172" s="45"/>
      <c r="L172" s="25"/>
      <c r="N172" s="10">
        <f t="shared" si="17"/>
        <v>0</v>
      </c>
      <c r="O172" s="10">
        <f t="shared" si="18"/>
        <v>0</v>
      </c>
      <c r="P172">
        <f t="shared" si="19"/>
        <v>0</v>
      </c>
    </row>
    <row r="173" spans="1:16" ht="19.95" customHeight="1">
      <c r="A173" s="38"/>
      <c r="B173" s="51"/>
      <c r="C173" s="52"/>
      <c r="D173" s="52"/>
      <c r="E173" s="52"/>
      <c r="F173" s="53"/>
      <c r="G173" s="39"/>
      <c r="H173" s="54"/>
      <c r="I173" s="55"/>
      <c r="J173" s="43"/>
      <c r="K173" s="45"/>
      <c r="L173" s="25"/>
      <c r="N173" s="10">
        <f t="shared" si="17"/>
        <v>0</v>
      </c>
      <c r="O173" s="10">
        <f t="shared" si="18"/>
        <v>0</v>
      </c>
      <c r="P173">
        <f t="shared" si="19"/>
        <v>0</v>
      </c>
    </row>
    <row r="174" spans="1:16" ht="19.95" customHeight="1">
      <c r="A174" s="38"/>
      <c r="B174" s="51"/>
      <c r="C174" s="52"/>
      <c r="D174" s="52"/>
      <c r="E174" s="52"/>
      <c r="F174" s="53"/>
      <c r="G174" s="39"/>
      <c r="H174" s="54"/>
      <c r="I174" s="55"/>
      <c r="J174" s="43"/>
      <c r="K174" s="45"/>
      <c r="L174" s="25"/>
      <c r="N174" s="10">
        <f t="shared" si="17"/>
        <v>0</v>
      </c>
      <c r="O174" s="10">
        <f t="shared" si="18"/>
        <v>0</v>
      </c>
      <c r="P174">
        <f t="shared" si="19"/>
        <v>0</v>
      </c>
    </row>
    <row r="175" spans="1:16" ht="19.95" customHeight="1">
      <c r="A175" s="38"/>
      <c r="B175" s="51"/>
      <c r="C175" s="52"/>
      <c r="D175" s="52"/>
      <c r="E175" s="52"/>
      <c r="F175" s="53"/>
      <c r="G175" s="39"/>
      <c r="H175" s="54"/>
      <c r="I175" s="55"/>
      <c r="J175" s="43"/>
      <c r="K175" s="45"/>
      <c r="L175" s="25"/>
      <c r="N175" s="10">
        <f t="shared" si="17"/>
        <v>0</v>
      </c>
      <c r="O175" s="10">
        <f t="shared" si="18"/>
        <v>0</v>
      </c>
      <c r="P175">
        <f t="shared" si="19"/>
        <v>0</v>
      </c>
    </row>
    <row r="176" spans="1:16" ht="19.95" customHeight="1">
      <c r="A176" s="38"/>
      <c r="B176" s="51"/>
      <c r="C176" s="52"/>
      <c r="D176" s="52"/>
      <c r="E176" s="52"/>
      <c r="F176" s="53"/>
      <c r="G176" s="39"/>
      <c r="H176" s="54"/>
      <c r="I176" s="55"/>
      <c r="J176" s="43"/>
      <c r="K176" s="45"/>
      <c r="L176" s="25"/>
      <c r="N176" s="10">
        <f t="shared" si="17"/>
        <v>0</v>
      </c>
      <c r="O176" s="10">
        <f t="shared" si="18"/>
        <v>0</v>
      </c>
      <c r="P176">
        <f t="shared" si="19"/>
        <v>0</v>
      </c>
    </row>
    <row r="177" spans="1:16" ht="19.95" customHeight="1">
      <c r="A177" s="38"/>
      <c r="B177" s="51"/>
      <c r="C177" s="52"/>
      <c r="D177" s="52"/>
      <c r="E177" s="52"/>
      <c r="F177" s="53"/>
      <c r="G177" s="39"/>
      <c r="H177" s="54"/>
      <c r="I177" s="55"/>
      <c r="J177" s="43"/>
      <c r="K177" s="45"/>
      <c r="L177" s="25"/>
      <c r="N177" s="10">
        <f t="shared" si="17"/>
        <v>0</v>
      </c>
      <c r="O177" s="10">
        <f t="shared" si="18"/>
        <v>0</v>
      </c>
      <c r="P177">
        <f t="shared" si="19"/>
        <v>0</v>
      </c>
    </row>
    <row r="178" spans="1:16" ht="19.95" customHeight="1">
      <c r="A178" s="38"/>
      <c r="B178" s="51"/>
      <c r="C178" s="52"/>
      <c r="D178" s="52"/>
      <c r="E178" s="52"/>
      <c r="F178" s="53"/>
      <c r="G178" s="39"/>
      <c r="H178" s="54"/>
      <c r="I178" s="55"/>
      <c r="J178" s="43"/>
      <c r="K178" s="45"/>
      <c r="L178" s="25"/>
      <c r="N178" s="10">
        <f t="shared" si="17"/>
        <v>0</v>
      </c>
      <c r="O178" s="10">
        <f t="shared" si="18"/>
        <v>0</v>
      </c>
      <c r="P178">
        <f t="shared" si="19"/>
        <v>0</v>
      </c>
    </row>
    <row r="179" spans="1:16" ht="19.95" customHeight="1">
      <c r="A179" s="38"/>
      <c r="B179" s="51"/>
      <c r="C179" s="52"/>
      <c r="D179" s="52"/>
      <c r="E179" s="52"/>
      <c r="F179" s="53"/>
      <c r="G179" s="39"/>
      <c r="H179" s="54"/>
      <c r="I179" s="55"/>
      <c r="J179" s="43"/>
      <c r="K179" s="45"/>
      <c r="L179" s="25"/>
      <c r="N179" s="10">
        <f t="shared" si="17"/>
        <v>0</v>
      </c>
      <c r="O179" s="10">
        <f t="shared" si="18"/>
        <v>0</v>
      </c>
      <c r="P179">
        <f t="shared" si="19"/>
        <v>0</v>
      </c>
    </row>
    <row r="180" spans="1:16" ht="19.95" customHeight="1">
      <c r="A180" s="38"/>
      <c r="B180" s="51"/>
      <c r="C180" s="52"/>
      <c r="D180" s="52"/>
      <c r="E180" s="52"/>
      <c r="F180" s="53"/>
      <c r="G180" s="39"/>
      <c r="H180" s="54"/>
      <c r="I180" s="55"/>
      <c r="J180" s="43"/>
      <c r="K180" s="45"/>
      <c r="L180" s="25"/>
      <c r="N180" s="10">
        <f t="shared" si="17"/>
        <v>0</v>
      </c>
      <c r="O180" s="10">
        <f t="shared" si="18"/>
        <v>0</v>
      </c>
      <c r="P180">
        <f t="shared" si="19"/>
        <v>0</v>
      </c>
    </row>
    <row r="181" spans="1:16" ht="19.95" customHeight="1">
      <c r="A181" s="38"/>
      <c r="B181" s="51"/>
      <c r="C181" s="52"/>
      <c r="D181" s="52"/>
      <c r="E181" s="52"/>
      <c r="F181" s="53"/>
      <c r="G181" s="39"/>
      <c r="H181" s="54"/>
      <c r="I181" s="55"/>
      <c r="J181" s="43"/>
      <c r="K181" s="45"/>
      <c r="L181" s="25"/>
      <c r="N181" s="10">
        <f t="shared" si="17"/>
        <v>0</v>
      </c>
      <c r="O181" s="10">
        <f t="shared" si="18"/>
        <v>0</v>
      </c>
      <c r="P181">
        <f t="shared" si="19"/>
        <v>0</v>
      </c>
    </row>
    <row r="182" spans="1:16" ht="19.95" customHeight="1">
      <c r="A182" s="38"/>
      <c r="B182" s="51"/>
      <c r="C182" s="52"/>
      <c r="D182" s="52"/>
      <c r="E182" s="52"/>
      <c r="F182" s="53"/>
      <c r="G182" s="39"/>
      <c r="H182" s="54"/>
      <c r="I182" s="55"/>
      <c r="J182" s="43"/>
      <c r="K182" s="45"/>
      <c r="L182" s="25"/>
      <c r="N182" s="10">
        <f t="shared" si="17"/>
        <v>0</v>
      </c>
      <c r="O182" s="10">
        <f t="shared" si="18"/>
        <v>0</v>
      </c>
      <c r="P182">
        <f t="shared" si="19"/>
        <v>0</v>
      </c>
    </row>
    <row r="183" spans="1:16" ht="19.95" customHeight="1">
      <c r="A183" s="38"/>
      <c r="B183" s="51"/>
      <c r="C183" s="52"/>
      <c r="D183" s="52"/>
      <c r="E183" s="52"/>
      <c r="F183" s="53"/>
      <c r="G183" s="39"/>
      <c r="H183" s="54"/>
      <c r="I183" s="55"/>
      <c r="J183" s="43"/>
      <c r="K183" s="45"/>
      <c r="L183" s="25"/>
      <c r="N183" s="10">
        <f t="shared" si="17"/>
        <v>0</v>
      </c>
      <c r="O183" s="10">
        <f t="shared" si="18"/>
        <v>0</v>
      </c>
      <c r="P183">
        <f t="shared" si="19"/>
        <v>0</v>
      </c>
    </row>
    <row r="184" spans="1:16" ht="19.95" customHeight="1">
      <c r="A184" s="38"/>
      <c r="B184" s="51"/>
      <c r="C184" s="52"/>
      <c r="D184" s="52"/>
      <c r="E184" s="52"/>
      <c r="F184" s="53"/>
      <c r="G184" s="39"/>
      <c r="H184" s="54"/>
      <c r="I184" s="55"/>
      <c r="J184" s="43"/>
      <c r="K184" s="45"/>
      <c r="L184" s="25"/>
      <c r="N184" s="10">
        <f t="shared" si="17"/>
        <v>0</v>
      </c>
      <c r="O184" s="10">
        <f t="shared" si="18"/>
        <v>0</v>
      </c>
      <c r="P184">
        <f t="shared" si="19"/>
        <v>0</v>
      </c>
    </row>
    <row r="185" spans="1:16" ht="19.95" customHeight="1"/>
  </sheetData>
  <sheetProtection algorithmName="SHA-512" hashValue="Uk2vEtzIxwtuRmtrm/aCBxlEBf6lCsjsJBv8mvTbvINAl0tP/5kluHCmRh3Tn/fL+MQ3dt62vPCkzc4YJTftGg==" saltValue="fwP+I/oPVOkcjjRtDrI8tQ==" spinCount="100000" sheet="1" objects="1" scenarios="1"/>
  <mergeCells count="320">
    <mergeCell ref="C3:J3"/>
    <mergeCell ref="C40:J40"/>
    <mergeCell ref="C77:J77"/>
    <mergeCell ref="C114:J114"/>
    <mergeCell ref="C151:J151"/>
    <mergeCell ref="B58:F58"/>
    <mergeCell ref="B59:F59"/>
    <mergeCell ref="B60:F60"/>
    <mergeCell ref="B61:F61"/>
    <mergeCell ref="B62:F62"/>
    <mergeCell ref="B63:F63"/>
    <mergeCell ref="B64:F64"/>
    <mergeCell ref="B65:F65"/>
    <mergeCell ref="J10:L10"/>
    <mergeCell ref="H11:I11"/>
    <mergeCell ref="J11:L11"/>
    <mergeCell ref="B49:F49"/>
    <mergeCell ref="B50:F50"/>
    <mergeCell ref="B51:F51"/>
    <mergeCell ref="B52:F52"/>
    <mergeCell ref="B53:F53"/>
    <mergeCell ref="B54:F54"/>
    <mergeCell ref="B55:F55"/>
    <mergeCell ref="A5:D5"/>
    <mergeCell ref="B56:F56"/>
    <mergeCell ref="B57:F57"/>
    <mergeCell ref="H18:I18"/>
    <mergeCell ref="H21:I21"/>
    <mergeCell ref="H19:I19"/>
    <mergeCell ref="H20:I20"/>
    <mergeCell ref="B7:F7"/>
    <mergeCell ref="H14:I14"/>
    <mergeCell ref="A10:B10"/>
    <mergeCell ref="H12:I12"/>
    <mergeCell ref="H17:I17"/>
    <mergeCell ref="H13:I13"/>
    <mergeCell ref="H16:I16"/>
    <mergeCell ref="B16:F16"/>
    <mergeCell ref="B17:F17"/>
    <mergeCell ref="B18:F18"/>
    <mergeCell ref="B19:F19"/>
    <mergeCell ref="B20:F20"/>
    <mergeCell ref="B21:F21"/>
    <mergeCell ref="H24:I24"/>
    <mergeCell ref="H25:I25"/>
    <mergeCell ref="H22:I22"/>
    <mergeCell ref="H23:I23"/>
    <mergeCell ref="H26:I26"/>
    <mergeCell ref="H5:L5"/>
    <mergeCell ref="H6:L6"/>
    <mergeCell ref="H7:L7"/>
    <mergeCell ref="H8:L8"/>
    <mergeCell ref="I9:L9"/>
    <mergeCell ref="B12:F12"/>
    <mergeCell ref="B13:F13"/>
    <mergeCell ref="B14:F14"/>
    <mergeCell ref="B15:F15"/>
    <mergeCell ref="H15:I15"/>
    <mergeCell ref="C10:F10"/>
    <mergeCell ref="B6:D6"/>
    <mergeCell ref="B22:F22"/>
    <mergeCell ref="B23:F23"/>
    <mergeCell ref="B24:F24"/>
    <mergeCell ref="B25:F25"/>
    <mergeCell ref="B26:F26"/>
    <mergeCell ref="D29:G29"/>
    <mergeCell ref="H29:I29"/>
    <mergeCell ref="D30:G30"/>
    <mergeCell ref="H30:I30"/>
    <mergeCell ref="D28:G28"/>
    <mergeCell ref="H28:I28"/>
    <mergeCell ref="A34:L34"/>
    <mergeCell ref="A35:L35"/>
    <mergeCell ref="A36:L36"/>
    <mergeCell ref="A37:L37"/>
    <mergeCell ref="A38:L38"/>
    <mergeCell ref="D31:G31"/>
    <mergeCell ref="H31:I31"/>
    <mergeCell ref="D32:G32"/>
    <mergeCell ref="H32:I32"/>
    <mergeCell ref="H43:I43"/>
    <mergeCell ref="B43:F43"/>
    <mergeCell ref="B42:F42"/>
    <mergeCell ref="H44:I44"/>
    <mergeCell ref="H42:I42"/>
    <mergeCell ref="H47:I47"/>
    <mergeCell ref="H48:I48"/>
    <mergeCell ref="H45:I45"/>
    <mergeCell ref="H46:I46"/>
    <mergeCell ref="B44:F44"/>
    <mergeCell ref="B45:F45"/>
    <mergeCell ref="B46:F46"/>
    <mergeCell ref="B47:F47"/>
    <mergeCell ref="B48:F48"/>
    <mergeCell ref="H49:I49"/>
    <mergeCell ref="H65:I65"/>
    <mergeCell ref="H52:I52"/>
    <mergeCell ref="H53:I53"/>
    <mergeCell ref="H56:I56"/>
    <mergeCell ref="H57:I57"/>
    <mergeCell ref="H54:I54"/>
    <mergeCell ref="H55:I55"/>
    <mergeCell ref="H64:I64"/>
    <mergeCell ref="H50:I50"/>
    <mergeCell ref="H51:I51"/>
    <mergeCell ref="H60:I60"/>
    <mergeCell ref="H61:I61"/>
    <mergeCell ref="H58:I58"/>
    <mergeCell ref="H59:I59"/>
    <mergeCell ref="H62:I62"/>
    <mergeCell ref="H63:I63"/>
    <mergeCell ref="H71:I71"/>
    <mergeCell ref="H72:I72"/>
    <mergeCell ref="H68:I68"/>
    <mergeCell ref="H70:I70"/>
    <mergeCell ref="H66:I66"/>
    <mergeCell ref="B66:F66"/>
    <mergeCell ref="B67:F67"/>
    <mergeCell ref="B68:F68"/>
    <mergeCell ref="B69:F69"/>
    <mergeCell ref="B70:F70"/>
    <mergeCell ref="B71:F71"/>
    <mergeCell ref="B72:F72"/>
    <mergeCell ref="H69:I69"/>
    <mergeCell ref="H67:I67"/>
    <mergeCell ref="H81:I81"/>
    <mergeCell ref="H73:I73"/>
    <mergeCell ref="H82:I82"/>
    <mergeCell ref="H79:I79"/>
    <mergeCell ref="H80:I80"/>
    <mergeCell ref="B73:F73"/>
    <mergeCell ref="B80:F80"/>
    <mergeCell ref="B81:F81"/>
    <mergeCell ref="B82:F82"/>
    <mergeCell ref="B79:F79"/>
    <mergeCell ref="H85:I85"/>
    <mergeCell ref="H86:I86"/>
    <mergeCell ref="H83:I83"/>
    <mergeCell ref="H84:I84"/>
    <mergeCell ref="H89:I89"/>
    <mergeCell ref="B83:F83"/>
    <mergeCell ref="B84:F84"/>
    <mergeCell ref="B85:F85"/>
    <mergeCell ref="B86:F86"/>
    <mergeCell ref="B87:F87"/>
    <mergeCell ref="B88:F88"/>
    <mergeCell ref="B89:F89"/>
    <mergeCell ref="H90:I90"/>
    <mergeCell ref="H87:I87"/>
    <mergeCell ref="H88:I88"/>
    <mergeCell ref="H93:I93"/>
    <mergeCell ref="H94:I94"/>
    <mergeCell ref="H91:I91"/>
    <mergeCell ref="H92:I92"/>
    <mergeCell ref="B90:F90"/>
    <mergeCell ref="B91:F91"/>
    <mergeCell ref="B92:F92"/>
    <mergeCell ref="B93:F93"/>
    <mergeCell ref="B94:F94"/>
    <mergeCell ref="H97:I97"/>
    <mergeCell ref="H98:I98"/>
    <mergeCell ref="H95:I95"/>
    <mergeCell ref="H96:I96"/>
    <mergeCell ref="H101:I101"/>
    <mergeCell ref="B95:F95"/>
    <mergeCell ref="B96:F96"/>
    <mergeCell ref="B97:F97"/>
    <mergeCell ref="B98:F98"/>
    <mergeCell ref="B99:F99"/>
    <mergeCell ref="B100:F100"/>
    <mergeCell ref="B101:F101"/>
    <mergeCell ref="H102:I102"/>
    <mergeCell ref="H99:I99"/>
    <mergeCell ref="H100:I100"/>
    <mergeCell ref="H105:I105"/>
    <mergeCell ref="H106:I106"/>
    <mergeCell ref="H103:I103"/>
    <mergeCell ref="H104:I104"/>
    <mergeCell ref="B102:F102"/>
    <mergeCell ref="B103:F103"/>
    <mergeCell ref="B104:F104"/>
    <mergeCell ref="B105:F105"/>
    <mergeCell ref="B106:F106"/>
    <mergeCell ref="H109:I109"/>
    <mergeCell ref="H110:I110"/>
    <mergeCell ref="H107:I107"/>
    <mergeCell ref="H108:I108"/>
    <mergeCell ref="H116:I116"/>
    <mergeCell ref="B107:F107"/>
    <mergeCell ref="B108:F108"/>
    <mergeCell ref="B109:F109"/>
    <mergeCell ref="B110:F110"/>
    <mergeCell ref="B116:F116"/>
    <mergeCell ref="H117:I117"/>
    <mergeCell ref="H118:I118"/>
    <mergeCell ref="H119:I119"/>
    <mergeCell ref="H120:I120"/>
    <mergeCell ref="H121:I121"/>
    <mergeCell ref="B117:F117"/>
    <mergeCell ref="B118:F118"/>
    <mergeCell ref="B119:F119"/>
    <mergeCell ref="B120:F120"/>
    <mergeCell ref="B121:F121"/>
    <mergeCell ref="H122:I122"/>
    <mergeCell ref="H123:I123"/>
    <mergeCell ref="H124:I124"/>
    <mergeCell ref="H125:I125"/>
    <mergeCell ref="H126:I126"/>
    <mergeCell ref="B122:F122"/>
    <mergeCell ref="B123:F123"/>
    <mergeCell ref="B124:F124"/>
    <mergeCell ref="B125:F125"/>
    <mergeCell ref="B126:F126"/>
    <mergeCell ref="H127:I127"/>
    <mergeCell ref="H128:I128"/>
    <mergeCell ref="H129:I129"/>
    <mergeCell ref="H130:I130"/>
    <mergeCell ref="H131:I131"/>
    <mergeCell ref="B127:F127"/>
    <mergeCell ref="B128:F128"/>
    <mergeCell ref="B129:F129"/>
    <mergeCell ref="B130:F130"/>
    <mergeCell ref="B131:F131"/>
    <mergeCell ref="H132:I132"/>
    <mergeCell ref="H133:I133"/>
    <mergeCell ref="H134:I134"/>
    <mergeCell ref="H135:I135"/>
    <mergeCell ref="H136:I136"/>
    <mergeCell ref="B132:F132"/>
    <mergeCell ref="B133:F133"/>
    <mergeCell ref="B134:F134"/>
    <mergeCell ref="B135:F135"/>
    <mergeCell ref="B136:F136"/>
    <mergeCell ref="H137:I137"/>
    <mergeCell ref="H138:I138"/>
    <mergeCell ref="H139:I139"/>
    <mergeCell ref="H140:I140"/>
    <mergeCell ref="H141:I141"/>
    <mergeCell ref="B137:F137"/>
    <mergeCell ref="B138:F138"/>
    <mergeCell ref="B139:F139"/>
    <mergeCell ref="B140:F140"/>
    <mergeCell ref="B141:F141"/>
    <mergeCell ref="H142:I142"/>
    <mergeCell ref="H143:I143"/>
    <mergeCell ref="H144:I144"/>
    <mergeCell ref="H145:I145"/>
    <mergeCell ref="H146:I146"/>
    <mergeCell ref="B142:F142"/>
    <mergeCell ref="B143:F143"/>
    <mergeCell ref="B144:F144"/>
    <mergeCell ref="B145:F145"/>
    <mergeCell ref="B146:F146"/>
    <mergeCell ref="H147:I147"/>
    <mergeCell ref="H153:I153"/>
    <mergeCell ref="H154:I154"/>
    <mergeCell ref="H155:I155"/>
    <mergeCell ref="B147:F147"/>
    <mergeCell ref="B154:F154"/>
    <mergeCell ref="B155:F155"/>
    <mergeCell ref="H156:I156"/>
    <mergeCell ref="B153:F153"/>
    <mergeCell ref="B170:F170"/>
    <mergeCell ref="H157:I157"/>
    <mergeCell ref="H158:I158"/>
    <mergeCell ref="H159:I159"/>
    <mergeCell ref="H160:I160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H1:I1"/>
    <mergeCell ref="B176:F176"/>
    <mergeCell ref="B177:F177"/>
    <mergeCell ref="B178:F178"/>
    <mergeCell ref="B171:F171"/>
    <mergeCell ref="B172:F172"/>
    <mergeCell ref="B173:F173"/>
    <mergeCell ref="B174:F174"/>
    <mergeCell ref="B175:F175"/>
    <mergeCell ref="H171:I171"/>
    <mergeCell ref="H172:I172"/>
    <mergeCell ref="H173:I173"/>
    <mergeCell ref="H174:I174"/>
    <mergeCell ref="H175:I175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B179:F179"/>
    <mergeCell ref="B180:F180"/>
    <mergeCell ref="B181:F181"/>
    <mergeCell ref="H184:I184"/>
    <mergeCell ref="H181:I181"/>
    <mergeCell ref="H182:I182"/>
    <mergeCell ref="H183:I183"/>
    <mergeCell ref="H176:I176"/>
    <mergeCell ref="H177:I177"/>
    <mergeCell ref="H178:I178"/>
    <mergeCell ref="H179:I179"/>
    <mergeCell ref="H180:I180"/>
    <mergeCell ref="B182:F182"/>
    <mergeCell ref="B183:F183"/>
    <mergeCell ref="B184:F184"/>
  </mergeCells>
  <phoneticPr fontId="1"/>
  <dataValidations xWindow="705" yWindow="357" count="5">
    <dataValidation type="list" allowBlank="1" showInputMessage="1" showErrorMessage="1" sqref="G80:G110 G154:G184 G117:G147 G43:G73 G13:G27" xr:uid="{10D276B8-2B5D-40CE-84A7-96AE37D63915}">
      <formula1>$O$8:$O$10</formula1>
    </dataValidation>
    <dataValidation type="textLength" imeMode="halfAlpha" operator="equal" allowBlank="1" showInputMessage="1" showErrorMessage="1" error="桁数に誤りがあります" prompt="13桁の適格請求書発行事業者登録番号" sqref="J10:L10" xr:uid="{F284971C-8550-40A2-8440-589071106EA2}">
      <formula1>13</formula1>
    </dataValidation>
    <dataValidation type="textLength" imeMode="halfAlpha" operator="equal" allowBlank="1" showInputMessage="1" showErrorMessage="1" error="桁数に誤りがあります" prompt="弊社発行6桁の番号" sqref="J11:L11" xr:uid="{AF80E39F-32AF-4494-A226-87E0696085F4}">
      <formula1>6</formula1>
    </dataValidation>
    <dataValidation errorStyle="warning" imeMode="halfAlpha" allowBlank="1" showInputMessage="1" showErrorMessage="1" sqref="J13:J26 H14:I26" xr:uid="{E4FAA6A9-9469-436C-BF30-43C570446034}"/>
    <dataValidation errorStyle="warning" imeMode="halfAlpha" allowBlank="1" sqref="H13:I13" xr:uid="{993E9A93-396B-465E-A82B-786F264AE226}"/>
  </dataValidations>
  <pageMargins left="0.59055118110236227" right="0.59055118110236227" top="0.78740157480314965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E2B6-37D8-4252-B51E-4C7FFF49A0A1}">
  <dimension ref="A1:P50"/>
  <sheetViews>
    <sheetView showGridLines="0" workbookViewId="0">
      <selection activeCell="S15" sqref="S15"/>
    </sheetView>
  </sheetViews>
  <sheetFormatPr defaultRowHeight="18"/>
  <cols>
    <col min="1" max="4" width="7.19921875" customWidth="1"/>
    <col min="5" max="5" width="6.19921875" customWidth="1"/>
    <col min="6" max="6" width="4.19921875" customWidth="1"/>
    <col min="7" max="7" width="7.19921875" customWidth="1"/>
    <col min="8" max="8" width="7.69921875" customWidth="1"/>
    <col min="9" max="9" width="4.19921875" customWidth="1"/>
    <col min="10" max="11" width="6.19921875" customWidth="1"/>
    <col min="12" max="12" width="11.69921875" customWidth="1"/>
    <col min="14" max="16" width="8.69921875" hidden="1" customWidth="1"/>
  </cols>
  <sheetData>
    <row r="1" spans="1:16">
      <c r="A1" s="99" t="s">
        <v>16</v>
      </c>
      <c r="B1" s="208"/>
      <c r="C1" s="101"/>
      <c r="D1" s="101"/>
      <c r="E1" s="101"/>
      <c r="F1" s="101"/>
      <c r="G1" s="101"/>
      <c r="H1" s="102" t="s">
        <v>7</v>
      </c>
      <c r="I1" s="102"/>
      <c r="J1" s="209"/>
      <c r="K1" s="209"/>
      <c r="L1" s="210"/>
    </row>
    <row r="2" spans="1:16" ht="10.5" customHeight="1">
      <c r="A2" s="106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6" ht="28.8">
      <c r="A3" s="101"/>
      <c r="B3" s="101"/>
      <c r="C3" s="211" t="s">
        <v>36</v>
      </c>
      <c r="D3" s="211"/>
      <c r="E3" s="211"/>
      <c r="F3" s="211"/>
      <c r="G3" s="211"/>
      <c r="H3" s="211"/>
      <c r="I3" s="211"/>
      <c r="J3" s="211"/>
      <c r="K3" s="211"/>
      <c r="L3" s="101"/>
    </row>
    <row r="4" spans="1:16" ht="19.9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6" ht="19.95" customHeight="1">
      <c r="A5" s="109" t="str">
        <f>'請求書(白紙）'!A5</f>
        <v>福浜大一建設株式会社</v>
      </c>
      <c r="B5" s="109"/>
      <c r="C5" s="109"/>
      <c r="D5" s="109"/>
      <c r="E5" s="110" t="s">
        <v>2</v>
      </c>
      <c r="F5" s="110"/>
      <c r="G5" s="101"/>
      <c r="H5" s="212"/>
      <c r="I5" s="212"/>
      <c r="J5" s="212"/>
      <c r="K5" s="212"/>
      <c r="L5" s="212"/>
    </row>
    <row r="6" spans="1:16" ht="19.95" customHeight="1">
      <c r="A6" s="213"/>
      <c r="B6" s="214"/>
      <c r="C6" s="214"/>
      <c r="D6" s="101"/>
      <c r="E6" s="119"/>
      <c r="F6" s="119"/>
      <c r="G6" s="101"/>
      <c r="H6" s="212"/>
      <c r="I6" s="212"/>
      <c r="J6" s="212"/>
      <c r="K6" s="212"/>
      <c r="L6" s="212"/>
    </row>
    <row r="7" spans="1:16" ht="19.95" customHeight="1">
      <c r="A7" s="215" t="s">
        <v>49</v>
      </c>
      <c r="B7" s="216"/>
      <c r="C7" s="216"/>
      <c r="D7" s="216"/>
      <c r="E7" s="216"/>
      <c r="F7" s="216"/>
      <c r="G7" s="101"/>
      <c r="H7" s="212"/>
      <c r="I7" s="212"/>
      <c r="J7" s="212"/>
      <c r="K7" s="212"/>
      <c r="L7" s="212"/>
      <c r="O7" s="1" t="s">
        <v>10</v>
      </c>
    </row>
    <row r="8" spans="1:16" ht="19.95" customHeight="1">
      <c r="A8" s="101"/>
      <c r="B8" s="118"/>
      <c r="C8" s="101"/>
      <c r="D8" s="101"/>
      <c r="E8" s="119"/>
      <c r="F8" s="119"/>
      <c r="G8" s="101"/>
      <c r="H8" s="212"/>
      <c r="I8" s="212"/>
      <c r="J8" s="212"/>
      <c r="K8" s="212"/>
      <c r="L8" s="212"/>
      <c r="O8" s="8"/>
    </row>
    <row r="9" spans="1:16" ht="19.95" customHeight="1">
      <c r="A9" s="101"/>
      <c r="B9" s="101"/>
      <c r="C9" s="101"/>
      <c r="D9" s="101"/>
      <c r="E9" s="101"/>
      <c r="F9" s="101"/>
      <c r="G9" s="101"/>
      <c r="H9" s="121" t="s">
        <v>6</v>
      </c>
      <c r="I9" s="212"/>
      <c r="J9" s="212"/>
      <c r="K9" s="212"/>
      <c r="L9" s="212"/>
      <c r="O9" s="9" t="s">
        <v>3</v>
      </c>
    </row>
    <row r="10" spans="1:16" ht="19.95" customHeight="1">
      <c r="A10" s="118" t="s">
        <v>20</v>
      </c>
      <c r="B10" s="118"/>
      <c r="C10" s="101"/>
      <c r="D10" s="101"/>
      <c r="E10" s="119"/>
      <c r="F10" s="119"/>
      <c r="G10" s="101"/>
      <c r="H10" s="106" t="s">
        <v>12</v>
      </c>
      <c r="I10" s="129" t="s">
        <v>15</v>
      </c>
      <c r="J10" s="217"/>
      <c r="K10" s="217"/>
      <c r="L10" s="217"/>
      <c r="O10" s="17" t="s">
        <v>19</v>
      </c>
    </row>
    <row r="11" spans="1:16" ht="19.2" customHeight="1">
      <c r="A11" s="101"/>
      <c r="B11" s="118"/>
      <c r="C11" s="101"/>
      <c r="D11" s="101"/>
      <c r="E11" s="101"/>
      <c r="F11" s="101"/>
      <c r="G11" s="132"/>
      <c r="H11" s="218" t="s">
        <v>34</v>
      </c>
      <c r="I11" s="218"/>
      <c r="J11" s="217"/>
      <c r="K11" s="217"/>
      <c r="L11" s="217"/>
    </row>
    <row r="12" spans="1:16" ht="19.2" customHeight="1">
      <c r="A12" s="11" t="s">
        <v>35</v>
      </c>
      <c r="B12" s="57" t="s">
        <v>9</v>
      </c>
      <c r="C12" s="58"/>
      <c r="D12" s="58"/>
      <c r="E12" s="58"/>
      <c r="F12" s="59"/>
      <c r="G12" s="11" t="s">
        <v>10</v>
      </c>
      <c r="H12" s="57" t="s">
        <v>45</v>
      </c>
      <c r="I12" s="58"/>
      <c r="J12" s="11" t="s">
        <v>1</v>
      </c>
      <c r="K12" s="11" t="s">
        <v>42</v>
      </c>
      <c r="L12" s="11" t="s">
        <v>46</v>
      </c>
    </row>
    <row r="13" spans="1:16" ht="19.2" customHeight="1">
      <c r="A13" s="38"/>
      <c r="B13" s="51"/>
      <c r="C13" s="52"/>
      <c r="D13" s="52"/>
      <c r="E13" s="52"/>
      <c r="F13" s="53"/>
      <c r="G13" s="39"/>
      <c r="H13" s="54"/>
      <c r="I13" s="55"/>
      <c r="J13" s="43"/>
      <c r="K13" s="41"/>
      <c r="L13" s="23"/>
      <c r="N13" s="10">
        <f t="shared" ref="N13:N32" si="0">IF(G13="軽減８％",L13,0)</f>
        <v>0</v>
      </c>
      <c r="O13" s="10">
        <f t="shared" ref="O13:O32" si="1">IF(G13="０％",L13,0)</f>
        <v>0</v>
      </c>
      <c r="P13">
        <f t="shared" ref="P13:P32" si="2">IF(N13+O13&lt;&gt;0,0,L13)</f>
        <v>0</v>
      </c>
    </row>
    <row r="14" spans="1:16" ht="19.2" customHeight="1">
      <c r="A14" s="38"/>
      <c r="B14" s="51"/>
      <c r="C14" s="52"/>
      <c r="D14" s="52"/>
      <c r="E14" s="52"/>
      <c r="F14" s="53"/>
      <c r="G14" s="39"/>
      <c r="H14" s="54"/>
      <c r="I14" s="55"/>
      <c r="J14" s="43"/>
      <c r="K14" s="41"/>
      <c r="L14" s="23"/>
      <c r="N14" s="10">
        <f t="shared" si="0"/>
        <v>0</v>
      </c>
      <c r="O14" s="10">
        <f t="shared" si="1"/>
        <v>0</v>
      </c>
      <c r="P14">
        <f t="shared" si="2"/>
        <v>0</v>
      </c>
    </row>
    <row r="15" spans="1:16" ht="19.2" customHeight="1">
      <c r="A15" s="38"/>
      <c r="B15" s="51"/>
      <c r="C15" s="52"/>
      <c r="D15" s="52"/>
      <c r="E15" s="52"/>
      <c r="F15" s="53"/>
      <c r="G15" s="39"/>
      <c r="H15" s="54"/>
      <c r="I15" s="55"/>
      <c r="J15" s="43"/>
      <c r="K15" s="41"/>
      <c r="L15" s="23"/>
      <c r="N15" s="10">
        <f t="shared" si="0"/>
        <v>0</v>
      </c>
      <c r="O15" s="10">
        <f t="shared" si="1"/>
        <v>0</v>
      </c>
      <c r="P15">
        <f t="shared" si="2"/>
        <v>0</v>
      </c>
    </row>
    <row r="16" spans="1:16" ht="19.2" customHeight="1">
      <c r="A16" s="38"/>
      <c r="B16" s="51"/>
      <c r="C16" s="52"/>
      <c r="D16" s="52"/>
      <c r="E16" s="52"/>
      <c r="F16" s="53"/>
      <c r="G16" s="39"/>
      <c r="H16" s="54"/>
      <c r="I16" s="55"/>
      <c r="J16" s="43"/>
      <c r="K16" s="41"/>
      <c r="L16" s="23"/>
      <c r="N16" s="10">
        <f t="shared" si="0"/>
        <v>0</v>
      </c>
      <c r="O16" s="10">
        <f t="shared" si="1"/>
        <v>0</v>
      </c>
      <c r="P16">
        <f t="shared" si="2"/>
        <v>0</v>
      </c>
    </row>
    <row r="17" spans="1:16" ht="19.2" customHeight="1">
      <c r="A17" s="38"/>
      <c r="B17" s="51"/>
      <c r="C17" s="52"/>
      <c r="D17" s="52"/>
      <c r="E17" s="52"/>
      <c r="F17" s="53"/>
      <c r="G17" s="39"/>
      <c r="H17" s="54"/>
      <c r="I17" s="55"/>
      <c r="J17" s="43"/>
      <c r="K17" s="41"/>
      <c r="L17" s="23"/>
      <c r="N17" s="10">
        <f t="shared" si="0"/>
        <v>0</v>
      </c>
      <c r="O17" s="10">
        <f t="shared" si="1"/>
        <v>0</v>
      </c>
      <c r="P17">
        <f t="shared" si="2"/>
        <v>0</v>
      </c>
    </row>
    <row r="18" spans="1:16" ht="19.2" customHeight="1">
      <c r="A18" s="38"/>
      <c r="B18" s="51"/>
      <c r="C18" s="52"/>
      <c r="D18" s="52"/>
      <c r="E18" s="52"/>
      <c r="F18" s="53"/>
      <c r="G18" s="39"/>
      <c r="H18" s="54"/>
      <c r="I18" s="55"/>
      <c r="J18" s="43"/>
      <c r="K18" s="41"/>
      <c r="L18" s="23"/>
      <c r="N18" s="10">
        <f t="shared" si="0"/>
        <v>0</v>
      </c>
      <c r="O18" s="10">
        <f t="shared" si="1"/>
        <v>0</v>
      </c>
      <c r="P18">
        <f t="shared" si="2"/>
        <v>0</v>
      </c>
    </row>
    <row r="19" spans="1:16" ht="19.2" customHeight="1">
      <c r="A19" s="38"/>
      <c r="B19" s="51"/>
      <c r="C19" s="52"/>
      <c r="D19" s="52"/>
      <c r="E19" s="52"/>
      <c r="F19" s="53"/>
      <c r="G19" s="39"/>
      <c r="H19" s="54"/>
      <c r="I19" s="55"/>
      <c r="J19" s="43"/>
      <c r="K19" s="41"/>
      <c r="L19" s="23"/>
      <c r="N19" s="10">
        <f t="shared" si="0"/>
        <v>0</v>
      </c>
      <c r="O19" s="10">
        <f t="shared" si="1"/>
        <v>0</v>
      </c>
      <c r="P19">
        <f t="shared" si="2"/>
        <v>0</v>
      </c>
    </row>
    <row r="20" spans="1:16" ht="19.2" customHeight="1">
      <c r="A20" s="38"/>
      <c r="B20" s="51"/>
      <c r="C20" s="52"/>
      <c r="D20" s="52"/>
      <c r="E20" s="52"/>
      <c r="F20" s="53"/>
      <c r="G20" s="39"/>
      <c r="H20" s="54"/>
      <c r="I20" s="55"/>
      <c r="J20" s="43"/>
      <c r="K20" s="41"/>
      <c r="L20" s="23"/>
      <c r="N20" s="10">
        <f t="shared" si="0"/>
        <v>0</v>
      </c>
      <c r="O20" s="10">
        <f t="shared" si="1"/>
        <v>0</v>
      </c>
      <c r="P20">
        <f t="shared" si="2"/>
        <v>0</v>
      </c>
    </row>
    <row r="21" spans="1:16" ht="19.2" customHeight="1">
      <c r="A21" s="38"/>
      <c r="B21" s="51"/>
      <c r="C21" s="52"/>
      <c r="D21" s="52"/>
      <c r="E21" s="52"/>
      <c r="F21" s="53"/>
      <c r="G21" s="39"/>
      <c r="H21" s="54"/>
      <c r="I21" s="55"/>
      <c r="J21" s="43"/>
      <c r="K21" s="41"/>
      <c r="L21" s="23"/>
      <c r="N21" s="10">
        <f t="shared" si="0"/>
        <v>0</v>
      </c>
      <c r="O21" s="10">
        <f t="shared" si="1"/>
        <v>0</v>
      </c>
      <c r="P21">
        <f t="shared" si="2"/>
        <v>0</v>
      </c>
    </row>
    <row r="22" spans="1:16" ht="19.2" customHeight="1">
      <c r="A22" s="38"/>
      <c r="B22" s="51"/>
      <c r="C22" s="52"/>
      <c r="D22" s="52"/>
      <c r="E22" s="52"/>
      <c r="F22" s="53"/>
      <c r="G22" s="39"/>
      <c r="H22" s="54"/>
      <c r="I22" s="55"/>
      <c r="J22" s="43"/>
      <c r="K22" s="41"/>
      <c r="L22" s="23"/>
      <c r="N22" s="10">
        <f t="shared" si="0"/>
        <v>0</v>
      </c>
      <c r="O22" s="10">
        <f t="shared" si="1"/>
        <v>0</v>
      </c>
      <c r="P22">
        <f t="shared" si="2"/>
        <v>0</v>
      </c>
    </row>
    <row r="23" spans="1:16" ht="19.2" customHeight="1">
      <c r="A23" s="38"/>
      <c r="B23" s="51"/>
      <c r="C23" s="52"/>
      <c r="D23" s="52"/>
      <c r="E23" s="52"/>
      <c r="F23" s="53"/>
      <c r="G23" s="39"/>
      <c r="H23" s="54"/>
      <c r="I23" s="55"/>
      <c r="J23" s="43"/>
      <c r="K23" s="41"/>
      <c r="L23" s="23"/>
      <c r="N23" s="10">
        <f t="shared" si="0"/>
        <v>0</v>
      </c>
      <c r="O23" s="10">
        <f t="shared" si="1"/>
        <v>0</v>
      </c>
      <c r="P23">
        <f t="shared" si="2"/>
        <v>0</v>
      </c>
    </row>
    <row r="24" spans="1:16" ht="19.2" customHeight="1">
      <c r="A24" s="38"/>
      <c r="B24" s="51"/>
      <c r="C24" s="52"/>
      <c r="D24" s="52"/>
      <c r="E24" s="52"/>
      <c r="F24" s="53"/>
      <c r="G24" s="39"/>
      <c r="H24" s="54"/>
      <c r="I24" s="55"/>
      <c r="J24" s="43"/>
      <c r="K24" s="41"/>
      <c r="L24" s="23"/>
      <c r="N24" s="10">
        <f t="shared" si="0"/>
        <v>0</v>
      </c>
      <c r="O24" s="10">
        <f t="shared" si="1"/>
        <v>0</v>
      </c>
      <c r="P24">
        <f t="shared" si="2"/>
        <v>0</v>
      </c>
    </row>
    <row r="25" spans="1:16" ht="19.2" customHeight="1">
      <c r="A25" s="38"/>
      <c r="B25" s="51"/>
      <c r="C25" s="52"/>
      <c r="D25" s="52"/>
      <c r="E25" s="52"/>
      <c r="F25" s="53"/>
      <c r="G25" s="39"/>
      <c r="H25" s="54"/>
      <c r="I25" s="55"/>
      <c r="J25" s="43"/>
      <c r="K25" s="41"/>
      <c r="L25" s="23"/>
      <c r="N25" s="10">
        <f t="shared" si="0"/>
        <v>0</v>
      </c>
      <c r="O25" s="10">
        <f t="shared" si="1"/>
        <v>0</v>
      </c>
      <c r="P25">
        <f t="shared" si="2"/>
        <v>0</v>
      </c>
    </row>
    <row r="26" spans="1:16" ht="19.2" customHeight="1">
      <c r="A26" s="38"/>
      <c r="B26" s="51"/>
      <c r="C26" s="52"/>
      <c r="D26" s="52"/>
      <c r="E26" s="52"/>
      <c r="F26" s="53"/>
      <c r="G26" s="39"/>
      <c r="H26" s="54"/>
      <c r="I26" s="55"/>
      <c r="J26" s="43"/>
      <c r="K26" s="41"/>
      <c r="L26" s="23"/>
      <c r="N26" s="10">
        <f t="shared" si="0"/>
        <v>0</v>
      </c>
      <c r="O26" s="10">
        <f t="shared" si="1"/>
        <v>0</v>
      </c>
      <c r="P26">
        <f t="shared" si="2"/>
        <v>0</v>
      </c>
    </row>
    <row r="27" spans="1:16" ht="19.2" customHeight="1">
      <c r="A27" s="38"/>
      <c r="B27" s="51"/>
      <c r="C27" s="52"/>
      <c r="D27" s="52"/>
      <c r="E27" s="52"/>
      <c r="F27" s="53"/>
      <c r="G27" s="39"/>
      <c r="H27" s="54"/>
      <c r="I27" s="55"/>
      <c r="J27" s="43"/>
      <c r="K27" s="41"/>
      <c r="L27" s="23"/>
      <c r="N27" s="10">
        <f t="shared" si="0"/>
        <v>0</v>
      </c>
      <c r="O27" s="10">
        <f t="shared" si="1"/>
        <v>0</v>
      </c>
      <c r="P27">
        <f t="shared" si="2"/>
        <v>0</v>
      </c>
    </row>
    <row r="28" spans="1:16" ht="19.2" customHeight="1">
      <c r="A28" s="38"/>
      <c r="B28" s="51"/>
      <c r="C28" s="52"/>
      <c r="D28" s="52"/>
      <c r="E28" s="52"/>
      <c r="F28" s="53"/>
      <c r="G28" s="39"/>
      <c r="H28" s="54"/>
      <c r="I28" s="55"/>
      <c r="J28" s="43"/>
      <c r="K28" s="41"/>
      <c r="L28" s="23"/>
      <c r="N28" s="10">
        <f t="shared" si="0"/>
        <v>0</v>
      </c>
      <c r="O28" s="10">
        <f t="shared" si="1"/>
        <v>0</v>
      </c>
      <c r="P28">
        <f t="shared" si="2"/>
        <v>0</v>
      </c>
    </row>
    <row r="29" spans="1:16" ht="19.2" customHeight="1">
      <c r="A29" s="38"/>
      <c r="B29" s="51"/>
      <c r="C29" s="52"/>
      <c r="D29" s="52"/>
      <c r="E29" s="52"/>
      <c r="F29" s="53"/>
      <c r="G29" s="39"/>
      <c r="H29" s="54"/>
      <c r="I29" s="55"/>
      <c r="J29" s="43"/>
      <c r="K29" s="41"/>
      <c r="L29" s="23"/>
      <c r="N29" s="10">
        <f t="shared" si="0"/>
        <v>0</v>
      </c>
      <c r="O29" s="10">
        <f t="shared" si="1"/>
        <v>0</v>
      </c>
      <c r="P29">
        <f t="shared" si="2"/>
        <v>0</v>
      </c>
    </row>
    <row r="30" spans="1:16" ht="19.2" customHeight="1">
      <c r="A30" s="38"/>
      <c r="B30" s="51"/>
      <c r="C30" s="52"/>
      <c r="D30" s="52"/>
      <c r="E30" s="52"/>
      <c r="F30" s="53"/>
      <c r="G30" s="39"/>
      <c r="H30" s="54"/>
      <c r="I30" s="55"/>
      <c r="J30" s="43"/>
      <c r="K30" s="41"/>
      <c r="L30" s="23"/>
      <c r="N30" s="10">
        <f t="shared" si="0"/>
        <v>0</v>
      </c>
      <c r="O30" s="10">
        <f t="shared" si="1"/>
        <v>0</v>
      </c>
      <c r="P30">
        <f t="shared" si="2"/>
        <v>0</v>
      </c>
    </row>
    <row r="31" spans="1:16" ht="19.2" customHeight="1">
      <c r="A31" s="38"/>
      <c r="B31" s="51"/>
      <c r="C31" s="52"/>
      <c r="D31" s="52"/>
      <c r="E31" s="52"/>
      <c r="F31" s="53"/>
      <c r="G31" s="39"/>
      <c r="H31" s="54"/>
      <c r="I31" s="55"/>
      <c r="J31" s="43"/>
      <c r="K31" s="41"/>
      <c r="L31" s="23"/>
      <c r="N31" s="10">
        <f t="shared" si="0"/>
        <v>0</v>
      </c>
      <c r="O31" s="10">
        <f t="shared" si="1"/>
        <v>0</v>
      </c>
      <c r="P31">
        <f t="shared" si="2"/>
        <v>0</v>
      </c>
    </row>
    <row r="32" spans="1:16" ht="19.2" customHeight="1">
      <c r="A32" s="38"/>
      <c r="B32" s="51"/>
      <c r="C32" s="52"/>
      <c r="D32" s="52"/>
      <c r="E32" s="52"/>
      <c r="F32" s="53"/>
      <c r="G32" s="39"/>
      <c r="H32" s="54"/>
      <c r="I32" s="55"/>
      <c r="J32" s="43"/>
      <c r="K32" s="41"/>
      <c r="L32" s="23"/>
      <c r="N32" s="10">
        <f t="shared" si="0"/>
        <v>0</v>
      </c>
      <c r="O32" s="10">
        <f t="shared" si="1"/>
        <v>0</v>
      </c>
      <c r="P32">
        <f t="shared" si="2"/>
        <v>0</v>
      </c>
    </row>
    <row r="33" spans="1:16" ht="11.25" customHeight="1">
      <c r="O33" s="1" t="s">
        <v>21</v>
      </c>
    </row>
    <row r="34" spans="1:16" ht="19.2" customHeight="1">
      <c r="A34" s="12"/>
      <c r="B34" s="12"/>
      <c r="C34" s="12"/>
      <c r="D34" s="76" t="s">
        <v>39</v>
      </c>
      <c r="E34" s="77"/>
      <c r="F34" s="77"/>
      <c r="G34" s="78"/>
      <c r="H34" s="84" t="s">
        <v>40</v>
      </c>
      <c r="I34" s="85"/>
      <c r="J34" s="14"/>
      <c r="K34" s="14"/>
      <c r="L34" s="21" t="s">
        <v>0</v>
      </c>
    </row>
    <row r="35" spans="1:16" ht="19.2" customHeight="1">
      <c r="A35" s="12"/>
      <c r="B35" s="12"/>
      <c r="C35" s="12"/>
      <c r="D35" s="81" t="s">
        <v>11</v>
      </c>
      <c r="E35" s="82"/>
      <c r="F35" s="82"/>
      <c r="G35" s="83"/>
      <c r="H35" s="79"/>
      <c r="I35" s="80"/>
      <c r="J35" s="33"/>
      <c r="K35" s="33"/>
      <c r="L35" s="25"/>
      <c r="N35" s="13">
        <f>SUM(N13:N32)</f>
        <v>0</v>
      </c>
      <c r="O35" s="13">
        <f>SUM(O13:O32)</f>
        <v>0</v>
      </c>
      <c r="P35">
        <f>SUM(P13:P32)</f>
        <v>0</v>
      </c>
    </row>
    <row r="36" spans="1:16" ht="19.2" customHeight="1">
      <c r="A36" s="12"/>
      <c r="B36" s="12"/>
      <c r="C36" s="12"/>
      <c r="D36" s="81" t="s">
        <v>18</v>
      </c>
      <c r="E36" s="82"/>
      <c r="F36" s="82"/>
      <c r="G36" s="83"/>
      <c r="H36" s="79"/>
      <c r="I36" s="80"/>
      <c r="J36" s="34"/>
      <c r="K36" s="34"/>
      <c r="L36" s="25"/>
    </row>
    <row r="37" spans="1:16" ht="19.2" customHeight="1">
      <c r="A37" s="12"/>
      <c r="B37" s="12"/>
      <c r="C37" s="12"/>
      <c r="D37" s="71" t="s">
        <v>17</v>
      </c>
      <c r="E37" s="72"/>
      <c r="F37" s="72"/>
      <c r="G37" s="73"/>
      <c r="H37" s="79"/>
      <c r="I37" s="80"/>
      <c r="J37" s="33"/>
      <c r="K37" s="33"/>
      <c r="L37" s="35"/>
    </row>
    <row r="38" spans="1:16" ht="19.2" customHeight="1">
      <c r="A38" s="12"/>
      <c r="B38" s="12"/>
      <c r="C38" s="12"/>
      <c r="D38" s="76" t="s">
        <v>38</v>
      </c>
      <c r="E38" s="77"/>
      <c r="F38" s="77"/>
      <c r="G38" s="78"/>
      <c r="H38" s="79"/>
      <c r="I38" s="80"/>
      <c r="J38" s="24"/>
      <c r="K38" s="24"/>
      <c r="L38" s="49"/>
      <c r="O38" s="20"/>
    </row>
    <row r="39" spans="1:16" ht="21" customHeight="1">
      <c r="O39" s="1" t="s">
        <v>21</v>
      </c>
    </row>
    <row r="40" spans="1:16" ht="21" customHeight="1">
      <c r="O40" s="1" t="s">
        <v>22</v>
      </c>
    </row>
    <row r="41" spans="1:16">
      <c r="O41" s="1" t="s">
        <v>23</v>
      </c>
    </row>
    <row r="42" spans="1:16">
      <c r="O42" s="1" t="s">
        <v>24</v>
      </c>
    </row>
    <row r="43" spans="1:16">
      <c r="O43" s="1" t="s">
        <v>25</v>
      </c>
    </row>
    <row r="44" spans="1:16">
      <c r="O44" s="1" t="s">
        <v>26</v>
      </c>
    </row>
    <row r="45" spans="1:16">
      <c r="O45" s="1" t="s">
        <v>27</v>
      </c>
    </row>
    <row r="46" spans="1:16">
      <c r="O46" s="1" t="s">
        <v>28</v>
      </c>
    </row>
    <row r="47" spans="1:16">
      <c r="O47" s="1" t="s">
        <v>29</v>
      </c>
    </row>
    <row r="48" spans="1:16">
      <c r="O48" s="1" t="s">
        <v>30</v>
      </c>
    </row>
    <row r="49" spans="15:15">
      <c r="O49" s="1" t="s">
        <v>31</v>
      </c>
    </row>
    <row r="50" spans="15:15">
      <c r="O50" s="1" t="s">
        <v>32</v>
      </c>
    </row>
  </sheetData>
  <sheetProtection algorithmName="SHA-512" hashValue="/yFqeltx88lDyM3tGOEPPuibXt83KHw8pi/nXCA7YmcmtHqwTfA1wiyaaZITcFYvokuhEYDJkL3wmfyDSNY9ag==" saltValue="khbrLWkCmx3+9NGcjp5MDQ==" spinCount="100000" sheet="1" objects="1" scenarios="1"/>
  <mergeCells count="65">
    <mergeCell ref="B16:F16"/>
    <mergeCell ref="B17:F17"/>
    <mergeCell ref="B18:F18"/>
    <mergeCell ref="C3:K3"/>
    <mergeCell ref="H17:I17"/>
    <mergeCell ref="H18:I18"/>
    <mergeCell ref="H15:I15"/>
    <mergeCell ref="H16:I16"/>
    <mergeCell ref="B15:F15"/>
    <mergeCell ref="H1:I1"/>
    <mergeCell ref="H13:I13"/>
    <mergeCell ref="H14:I14"/>
    <mergeCell ref="H12:I12"/>
    <mergeCell ref="B12:F12"/>
    <mergeCell ref="B13:F13"/>
    <mergeCell ref="B14:F14"/>
    <mergeCell ref="A5:D5"/>
    <mergeCell ref="H21:I21"/>
    <mergeCell ref="H8:L8"/>
    <mergeCell ref="I9:L9"/>
    <mergeCell ref="B6:C6"/>
    <mergeCell ref="H5:L5"/>
    <mergeCell ref="H6:L6"/>
    <mergeCell ref="H7:L7"/>
    <mergeCell ref="B7:F7"/>
    <mergeCell ref="J10:L10"/>
    <mergeCell ref="H11:I11"/>
    <mergeCell ref="J11:L11"/>
    <mergeCell ref="H19:I19"/>
    <mergeCell ref="B20:F20"/>
    <mergeCell ref="B21:F21"/>
    <mergeCell ref="H20:I20"/>
    <mergeCell ref="B19:F19"/>
    <mergeCell ref="B22:F22"/>
    <mergeCell ref="H25:I25"/>
    <mergeCell ref="H26:I26"/>
    <mergeCell ref="H23:I23"/>
    <mergeCell ref="H24:I24"/>
    <mergeCell ref="B23:F23"/>
    <mergeCell ref="B24:F24"/>
    <mergeCell ref="B25:F25"/>
    <mergeCell ref="B26:F26"/>
    <mergeCell ref="H22:I22"/>
    <mergeCell ref="H28:I28"/>
    <mergeCell ref="B27:F27"/>
    <mergeCell ref="B28:F28"/>
    <mergeCell ref="B29:F29"/>
    <mergeCell ref="B30:F30"/>
    <mergeCell ref="H29:I29"/>
    <mergeCell ref="H30:I30"/>
    <mergeCell ref="H27:I27"/>
    <mergeCell ref="D38:G38"/>
    <mergeCell ref="H38:I38"/>
    <mergeCell ref="D36:G36"/>
    <mergeCell ref="H36:I36"/>
    <mergeCell ref="D37:G37"/>
    <mergeCell ref="H37:I37"/>
    <mergeCell ref="D34:G34"/>
    <mergeCell ref="H34:I34"/>
    <mergeCell ref="D35:G35"/>
    <mergeCell ref="H35:I35"/>
    <mergeCell ref="H31:I31"/>
    <mergeCell ref="H32:I32"/>
    <mergeCell ref="B31:F31"/>
    <mergeCell ref="B32:F32"/>
  </mergeCells>
  <phoneticPr fontId="1"/>
  <dataValidations count="2">
    <dataValidation type="list" allowBlank="1" showInputMessage="1" showErrorMessage="1" sqref="G13:G32" xr:uid="{0E2C3FF9-891B-4255-9463-B6D337E14EC3}">
      <formula1>$O$8:$O$10</formula1>
    </dataValidation>
    <dataValidation type="list" allowBlank="1" showInputMessage="1" sqref="A13:A32" xr:uid="{94F8E781-4082-4BB3-B47F-3A8A4EDC9F5C}">
      <formula1>$O$38:$O$50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DDBFC-3148-4127-933F-69F97BB98E4A}">
  <dimension ref="A1:Z185"/>
  <sheetViews>
    <sheetView showGridLines="0" zoomScaleNormal="100" workbookViewId="0">
      <selection activeCell="AA7" sqref="AA7"/>
    </sheetView>
  </sheetViews>
  <sheetFormatPr defaultRowHeight="18"/>
  <cols>
    <col min="1" max="4" width="7.19921875" style="101" customWidth="1"/>
    <col min="5" max="5" width="6.19921875" style="101" customWidth="1"/>
    <col min="6" max="6" width="4.19921875" style="101" customWidth="1"/>
    <col min="7" max="7" width="7.19921875" style="101" customWidth="1"/>
    <col min="8" max="8" width="7.69921875" style="101" customWidth="1"/>
    <col min="9" max="9" width="4.19921875" style="101" customWidth="1"/>
    <col min="10" max="11" width="6.19921875" style="101" customWidth="1"/>
    <col min="12" max="12" width="11.69921875" style="101" customWidth="1"/>
    <col min="13" max="13" width="1.19921875" style="101" customWidth="1"/>
    <col min="14" max="14" width="8.796875" style="101"/>
    <col min="15" max="17" width="8.69921875" style="101" hidden="1" customWidth="1"/>
    <col min="18" max="26" width="8.796875" style="101"/>
  </cols>
  <sheetData>
    <row r="1" spans="1:17">
      <c r="A1" s="99" t="s">
        <v>16</v>
      </c>
      <c r="B1" s="100">
        <v>1</v>
      </c>
      <c r="H1" s="102" t="s">
        <v>7</v>
      </c>
      <c r="I1" s="102"/>
      <c r="J1" s="103" t="s">
        <v>48</v>
      </c>
      <c r="K1" s="104" t="s">
        <v>53</v>
      </c>
      <c r="L1" s="105">
        <v>45076</v>
      </c>
    </row>
    <row r="2" spans="1:17" ht="10.5" customHeight="1">
      <c r="A2" s="106"/>
    </row>
    <row r="3" spans="1:17" ht="28.8">
      <c r="C3" s="107" t="s">
        <v>5</v>
      </c>
      <c r="D3" s="107"/>
      <c r="E3" s="107"/>
      <c r="F3" s="107"/>
      <c r="G3" s="107"/>
      <c r="H3" s="107"/>
      <c r="I3" s="107"/>
      <c r="J3" s="107"/>
    </row>
    <row r="4" spans="1:17" ht="19.95" customHeight="1">
      <c r="P4" s="108" t="s">
        <v>33</v>
      </c>
    </row>
    <row r="5" spans="1:17" ht="19.95" customHeight="1">
      <c r="A5" s="109" t="s">
        <v>4</v>
      </c>
      <c r="B5" s="109"/>
      <c r="C5" s="109"/>
      <c r="D5" s="109"/>
      <c r="E5" s="110" t="s">
        <v>2</v>
      </c>
      <c r="F5" s="110"/>
      <c r="H5" s="111" t="s">
        <v>54</v>
      </c>
      <c r="I5" s="111"/>
      <c r="J5" s="111"/>
      <c r="K5" s="111"/>
      <c r="L5" s="111"/>
      <c r="P5" s="108">
        <v>1</v>
      </c>
    </row>
    <row r="6" spans="1:17" ht="19.95" customHeight="1">
      <c r="A6" s="112" t="s">
        <v>37</v>
      </c>
      <c r="B6" s="113" t="s">
        <v>77</v>
      </c>
      <c r="C6" s="113"/>
      <c r="D6" s="113"/>
      <c r="E6" s="114"/>
      <c r="F6" s="114"/>
      <c r="H6" s="111" t="s">
        <v>55</v>
      </c>
      <c r="I6" s="111"/>
      <c r="J6" s="111"/>
      <c r="K6" s="111"/>
      <c r="L6" s="111"/>
    </row>
    <row r="7" spans="1:17" ht="19.95" customHeight="1">
      <c r="A7" s="115" t="s">
        <v>49</v>
      </c>
      <c r="B7" s="116" t="s">
        <v>56</v>
      </c>
      <c r="C7" s="116"/>
      <c r="D7" s="116"/>
      <c r="E7" s="116"/>
      <c r="F7" s="116"/>
      <c r="H7" s="111" t="s">
        <v>57</v>
      </c>
      <c r="I7" s="111"/>
      <c r="J7" s="111"/>
      <c r="K7" s="111"/>
      <c r="L7" s="111"/>
      <c r="P7" s="108" t="s">
        <v>10</v>
      </c>
    </row>
    <row r="8" spans="1:17" ht="19.95" customHeight="1">
      <c r="A8" s="117"/>
      <c r="B8" s="118"/>
      <c r="C8" s="118"/>
      <c r="E8" s="119"/>
      <c r="F8" s="119"/>
      <c r="H8" s="111" t="s">
        <v>58</v>
      </c>
      <c r="I8" s="111"/>
      <c r="J8" s="111"/>
      <c r="K8" s="111"/>
      <c r="L8" s="111"/>
      <c r="P8" s="120"/>
    </row>
    <row r="9" spans="1:17" ht="19.95" customHeight="1">
      <c r="A9" s="118" t="s">
        <v>14</v>
      </c>
      <c r="B9" s="118"/>
      <c r="E9" s="119"/>
      <c r="F9" s="119"/>
      <c r="H9" s="121" t="s">
        <v>6</v>
      </c>
      <c r="I9" s="122" t="s">
        <v>59</v>
      </c>
      <c r="J9" s="122"/>
      <c r="K9" s="122"/>
      <c r="L9" s="122"/>
      <c r="P9" s="123" t="s">
        <v>3</v>
      </c>
    </row>
    <row r="10" spans="1:17" ht="19.95" customHeight="1">
      <c r="A10" s="124" t="s">
        <v>41</v>
      </c>
      <c r="B10" s="125"/>
      <c r="C10" s="126" t="s">
        <v>78</v>
      </c>
      <c r="D10" s="127"/>
      <c r="E10" s="127"/>
      <c r="F10" s="128"/>
      <c r="H10" s="106" t="s">
        <v>12</v>
      </c>
      <c r="I10" s="129" t="s">
        <v>15</v>
      </c>
      <c r="J10" s="130">
        <v>1112223334445</v>
      </c>
      <c r="K10" s="130"/>
      <c r="L10" s="130"/>
      <c r="P10" s="131" t="s">
        <v>19</v>
      </c>
    </row>
    <row r="11" spans="1:17" ht="19.95" customHeight="1">
      <c r="B11" s="118"/>
      <c r="G11" s="132"/>
      <c r="H11" s="133" t="s">
        <v>34</v>
      </c>
      <c r="I11" s="133"/>
      <c r="J11" s="134">
        <v>123456</v>
      </c>
      <c r="K11" s="134"/>
      <c r="L11" s="134"/>
    </row>
    <row r="12" spans="1:17" ht="19.95" customHeight="1">
      <c r="A12" s="135" t="s">
        <v>8</v>
      </c>
      <c r="B12" s="136" t="s">
        <v>47</v>
      </c>
      <c r="C12" s="137"/>
      <c r="D12" s="137"/>
      <c r="E12" s="137"/>
      <c r="F12" s="138"/>
      <c r="G12" s="135" t="s">
        <v>10</v>
      </c>
      <c r="H12" s="136" t="s">
        <v>45</v>
      </c>
      <c r="I12" s="137"/>
      <c r="J12" s="135" t="s">
        <v>1</v>
      </c>
      <c r="K12" s="135" t="s">
        <v>42</v>
      </c>
      <c r="L12" s="135" t="s">
        <v>46</v>
      </c>
    </row>
    <row r="13" spans="1:17" ht="19.95" customHeight="1">
      <c r="A13" s="139" t="s">
        <v>60</v>
      </c>
      <c r="B13" s="140" t="s">
        <v>61</v>
      </c>
      <c r="C13" s="141"/>
      <c r="D13" s="141"/>
      <c r="E13" s="141"/>
      <c r="F13" s="142"/>
      <c r="G13" s="143" t="s">
        <v>3</v>
      </c>
      <c r="H13" s="144">
        <v>5000</v>
      </c>
      <c r="I13" s="145"/>
      <c r="J13" s="146">
        <v>1</v>
      </c>
      <c r="K13" s="147" t="s">
        <v>43</v>
      </c>
      <c r="L13" s="148">
        <v>5000</v>
      </c>
      <c r="O13" s="149">
        <v>5000</v>
      </c>
      <c r="P13" s="149">
        <v>0</v>
      </c>
      <c r="Q13" s="101">
        <v>0</v>
      </c>
    </row>
    <row r="14" spans="1:17" ht="19.95" customHeight="1">
      <c r="A14" s="139" t="s">
        <v>60</v>
      </c>
      <c r="B14" s="140" t="s">
        <v>62</v>
      </c>
      <c r="C14" s="141"/>
      <c r="D14" s="141"/>
      <c r="E14" s="141"/>
      <c r="F14" s="142"/>
      <c r="G14" s="143"/>
      <c r="H14" s="144">
        <v>5000</v>
      </c>
      <c r="I14" s="145"/>
      <c r="J14" s="146">
        <v>2</v>
      </c>
      <c r="K14" s="147" t="s">
        <v>43</v>
      </c>
      <c r="L14" s="148">
        <v>10000</v>
      </c>
      <c r="O14" s="149">
        <v>0</v>
      </c>
      <c r="P14" s="149">
        <v>0</v>
      </c>
      <c r="Q14" s="101">
        <v>10000</v>
      </c>
    </row>
    <row r="15" spans="1:17" ht="19.95" customHeight="1">
      <c r="A15" s="139" t="s">
        <v>60</v>
      </c>
      <c r="B15" s="140" t="s">
        <v>63</v>
      </c>
      <c r="C15" s="141"/>
      <c r="D15" s="141"/>
      <c r="E15" s="141"/>
      <c r="F15" s="142"/>
      <c r="G15" s="143"/>
      <c r="H15" s="144">
        <v>6000</v>
      </c>
      <c r="I15" s="145"/>
      <c r="J15" s="146">
        <v>1</v>
      </c>
      <c r="K15" s="147" t="s">
        <v>44</v>
      </c>
      <c r="L15" s="148">
        <v>6000</v>
      </c>
      <c r="O15" s="149">
        <v>0</v>
      </c>
      <c r="P15" s="149">
        <v>0</v>
      </c>
      <c r="Q15" s="101">
        <v>6000</v>
      </c>
    </row>
    <row r="16" spans="1:17" ht="19.95" customHeight="1">
      <c r="A16" s="139" t="s">
        <v>60</v>
      </c>
      <c r="B16" s="140" t="s">
        <v>64</v>
      </c>
      <c r="C16" s="141"/>
      <c r="D16" s="141"/>
      <c r="E16" s="141"/>
      <c r="F16" s="142"/>
      <c r="G16" s="143"/>
      <c r="H16" s="144">
        <v>8000</v>
      </c>
      <c r="I16" s="145"/>
      <c r="J16" s="146">
        <v>2</v>
      </c>
      <c r="K16" s="147" t="s">
        <v>65</v>
      </c>
      <c r="L16" s="148">
        <v>16000</v>
      </c>
      <c r="O16" s="149">
        <v>0</v>
      </c>
      <c r="P16" s="149">
        <v>0</v>
      </c>
      <c r="Q16" s="101">
        <v>16000</v>
      </c>
    </row>
    <row r="17" spans="1:17" ht="19.95" customHeight="1">
      <c r="A17" s="139" t="s">
        <v>60</v>
      </c>
      <c r="B17" s="140" t="s">
        <v>66</v>
      </c>
      <c r="C17" s="141"/>
      <c r="D17" s="141"/>
      <c r="E17" s="141"/>
      <c r="F17" s="142"/>
      <c r="G17" s="143" t="s">
        <v>67</v>
      </c>
      <c r="H17" s="144">
        <v>10000</v>
      </c>
      <c r="I17" s="145"/>
      <c r="J17" s="146">
        <v>1</v>
      </c>
      <c r="K17" s="147" t="s">
        <v>68</v>
      </c>
      <c r="L17" s="148">
        <v>10000</v>
      </c>
      <c r="O17" s="149">
        <v>0</v>
      </c>
      <c r="P17" s="149">
        <v>10000</v>
      </c>
      <c r="Q17" s="101">
        <v>0</v>
      </c>
    </row>
    <row r="18" spans="1:17" ht="19.95" customHeight="1">
      <c r="A18" s="139" t="s">
        <v>69</v>
      </c>
      <c r="B18" s="140" t="s">
        <v>70</v>
      </c>
      <c r="C18" s="141"/>
      <c r="D18" s="141"/>
      <c r="E18" s="141"/>
      <c r="F18" s="142"/>
      <c r="G18" s="143"/>
      <c r="H18" s="144">
        <v>160</v>
      </c>
      <c r="I18" s="145"/>
      <c r="J18" s="146">
        <v>25</v>
      </c>
      <c r="K18" s="147" t="s">
        <v>71</v>
      </c>
      <c r="L18" s="148">
        <v>4000</v>
      </c>
      <c r="O18" s="149">
        <v>0</v>
      </c>
      <c r="P18" s="149">
        <v>0</v>
      </c>
      <c r="Q18" s="101">
        <v>4000</v>
      </c>
    </row>
    <row r="19" spans="1:17" ht="19.95" customHeight="1">
      <c r="A19" s="150"/>
      <c r="B19" s="151"/>
      <c r="C19" s="152"/>
      <c r="D19" s="152"/>
      <c r="E19" s="152"/>
      <c r="F19" s="153"/>
      <c r="G19" s="154"/>
      <c r="H19" s="155"/>
      <c r="I19" s="156"/>
      <c r="J19" s="157"/>
      <c r="K19" s="158"/>
      <c r="L19" s="159"/>
      <c r="O19" s="149">
        <v>0</v>
      </c>
      <c r="P19" s="149">
        <v>0</v>
      </c>
      <c r="Q19" s="101">
        <v>0</v>
      </c>
    </row>
    <row r="20" spans="1:17" ht="19.95" customHeight="1">
      <c r="A20" s="150"/>
      <c r="B20" s="151"/>
      <c r="C20" s="152"/>
      <c r="D20" s="152"/>
      <c r="E20" s="152"/>
      <c r="F20" s="153"/>
      <c r="G20" s="154"/>
      <c r="H20" s="155"/>
      <c r="I20" s="156"/>
      <c r="J20" s="157"/>
      <c r="K20" s="158"/>
      <c r="L20" s="159"/>
      <c r="O20" s="149">
        <v>0</v>
      </c>
      <c r="P20" s="149">
        <v>0</v>
      </c>
      <c r="Q20" s="101">
        <v>0</v>
      </c>
    </row>
    <row r="21" spans="1:17" ht="19.95" customHeight="1">
      <c r="A21" s="150"/>
      <c r="B21" s="151"/>
      <c r="C21" s="152"/>
      <c r="D21" s="152"/>
      <c r="E21" s="152"/>
      <c r="F21" s="153"/>
      <c r="G21" s="154"/>
      <c r="H21" s="155"/>
      <c r="I21" s="156"/>
      <c r="J21" s="157"/>
      <c r="K21" s="158"/>
      <c r="L21" s="159"/>
      <c r="O21" s="149">
        <v>0</v>
      </c>
      <c r="P21" s="149">
        <v>0</v>
      </c>
      <c r="Q21" s="101">
        <v>0</v>
      </c>
    </row>
    <row r="22" spans="1:17" ht="19.95" customHeight="1">
      <c r="A22" s="150"/>
      <c r="B22" s="151"/>
      <c r="C22" s="152"/>
      <c r="D22" s="152"/>
      <c r="E22" s="152"/>
      <c r="F22" s="153"/>
      <c r="G22" s="154"/>
      <c r="H22" s="155"/>
      <c r="I22" s="156"/>
      <c r="J22" s="157"/>
      <c r="K22" s="158"/>
      <c r="L22" s="159"/>
      <c r="O22" s="149">
        <v>0</v>
      </c>
      <c r="P22" s="149">
        <v>0</v>
      </c>
      <c r="Q22" s="101">
        <v>0</v>
      </c>
    </row>
    <row r="23" spans="1:17" ht="19.95" customHeight="1">
      <c r="A23" s="150"/>
      <c r="B23" s="151"/>
      <c r="C23" s="152"/>
      <c r="D23" s="152"/>
      <c r="E23" s="152"/>
      <c r="F23" s="153"/>
      <c r="G23" s="154"/>
      <c r="H23" s="155"/>
      <c r="I23" s="156"/>
      <c r="J23" s="157"/>
      <c r="K23" s="158"/>
      <c r="L23" s="159"/>
      <c r="O23" s="149">
        <v>0</v>
      </c>
      <c r="P23" s="149">
        <v>0</v>
      </c>
      <c r="Q23" s="101">
        <v>0</v>
      </c>
    </row>
    <row r="24" spans="1:17" ht="19.95" customHeight="1">
      <c r="A24" s="150"/>
      <c r="B24" s="151"/>
      <c r="C24" s="152"/>
      <c r="D24" s="152"/>
      <c r="E24" s="152"/>
      <c r="F24" s="153"/>
      <c r="G24" s="154"/>
      <c r="H24" s="155"/>
      <c r="I24" s="156"/>
      <c r="J24" s="157"/>
      <c r="K24" s="158"/>
      <c r="L24" s="159"/>
      <c r="O24" s="149">
        <v>0</v>
      </c>
      <c r="P24" s="149">
        <v>0</v>
      </c>
      <c r="Q24" s="101">
        <v>0</v>
      </c>
    </row>
    <row r="25" spans="1:17" ht="19.95" customHeight="1">
      <c r="A25" s="150"/>
      <c r="B25" s="151"/>
      <c r="C25" s="152"/>
      <c r="D25" s="152"/>
      <c r="E25" s="152"/>
      <c r="F25" s="153"/>
      <c r="G25" s="154"/>
      <c r="H25" s="155"/>
      <c r="I25" s="156"/>
      <c r="J25" s="157"/>
      <c r="K25" s="158"/>
      <c r="L25" s="159"/>
      <c r="O25" s="149">
        <v>0</v>
      </c>
      <c r="P25" s="149">
        <v>0</v>
      </c>
      <c r="Q25" s="101">
        <v>0</v>
      </c>
    </row>
    <row r="26" spans="1:17" ht="19.95" customHeight="1">
      <c r="A26" s="150"/>
      <c r="B26" s="151"/>
      <c r="C26" s="152"/>
      <c r="D26" s="152"/>
      <c r="E26" s="152"/>
      <c r="F26" s="153"/>
      <c r="G26" s="154"/>
      <c r="H26" s="155"/>
      <c r="I26" s="156"/>
      <c r="J26" s="157"/>
      <c r="K26" s="158"/>
      <c r="L26" s="159"/>
      <c r="O26" s="149">
        <v>0</v>
      </c>
      <c r="P26" s="149">
        <v>0</v>
      </c>
      <c r="Q26" s="101">
        <v>0</v>
      </c>
    </row>
    <row r="27" spans="1:17" ht="9.75" customHeight="1">
      <c r="A27" s="160"/>
      <c r="B27" s="161"/>
      <c r="C27" s="161"/>
      <c r="D27" s="161"/>
      <c r="E27" s="161"/>
      <c r="F27" s="161"/>
      <c r="G27" s="162"/>
      <c r="H27" s="163"/>
      <c r="I27" s="163"/>
      <c r="J27" s="164"/>
      <c r="K27" s="164"/>
      <c r="L27" s="165"/>
      <c r="O27" s="149"/>
      <c r="P27" s="149"/>
    </row>
    <row r="28" spans="1:17" ht="19.95" customHeight="1">
      <c r="A28" s="166"/>
      <c r="B28" s="167"/>
      <c r="C28" s="167"/>
      <c r="D28" s="168" t="s">
        <v>39</v>
      </c>
      <c r="E28" s="169"/>
      <c r="F28" s="169"/>
      <c r="G28" s="170"/>
      <c r="H28" s="171" t="s">
        <v>40</v>
      </c>
      <c r="I28" s="172"/>
      <c r="J28" s="173"/>
      <c r="K28" s="173"/>
      <c r="L28" s="174" t="s">
        <v>0</v>
      </c>
      <c r="O28" s="149"/>
      <c r="P28" s="149"/>
    </row>
    <row r="29" spans="1:17" ht="19.95" customHeight="1">
      <c r="A29" s="175" t="s">
        <v>79</v>
      </c>
      <c r="B29" s="175"/>
      <c r="C29" s="175"/>
      <c r="D29" s="176" t="s">
        <v>11</v>
      </c>
      <c r="E29" s="177"/>
      <c r="F29" s="177"/>
      <c r="G29" s="178"/>
      <c r="H29" s="179">
        <v>166000</v>
      </c>
      <c r="I29" s="180"/>
      <c r="J29" s="181"/>
      <c r="K29" s="181"/>
      <c r="L29" s="148">
        <v>16600</v>
      </c>
      <c r="O29" s="182">
        <v>5000</v>
      </c>
      <c r="P29" s="182">
        <v>10000</v>
      </c>
      <c r="Q29" s="101">
        <v>36000</v>
      </c>
    </row>
    <row r="30" spans="1:17" ht="19.95" customHeight="1">
      <c r="A30" s="175" t="s">
        <v>80</v>
      </c>
      <c r="B30" s="175"/>
      <c r="C30" s="175"/>
      <c r="D30" s="176" t="s">
        <v>18</v>
      </c>
      <c r="E30" s="177"/>
      <c r="F30" s="177"/>
      <c r="G30" s="178"/>
      <c r="H30" s="179">
        <v>9800</v>
      </c>
      <c r="I30" s="180"/>
      <c r="J30" s="183"/>
      <c r="K30" s="183"/>
      <c r="L30" s="148">
        <v>784</v>
      </c>
    </row>
    <row r="31" spans="1:17" ht="19.95" customHeight="1">
      <c r="A31" s="175"/>
      <c r="B31" s="175"/>
      <c r="C31" s="175"/>
      <c r="D31" s="184" t="s">
        <v>17</v>
      </c>
      <c r="E31" s="185"/>
      <c r="F31" s="185"/>
      <c r="G31" s="186"/>
      <c r="H31" s="179">
        <v>10600</v>
      </c>
      <c r="I31" s="180"/>
      <c r="J31" s="181"/>
      <c r="K31" s="181"/>
      <c r="L31" s="187"/>
    </row>
    <row r="32" spans="1:17" ht="19.95" customHeight="1">
      <c r="A32" s="175"/>
      <c r="B32" s="175"/>
      <c r="C32" s="175"/>
      <c r="D32" s="168" t="s">
        <v>38</v>
      </c>
      <c r="E32" s="169"/>
      <c r="F32" s="169"/>
      <c r="G32" s="170"/>
      <c r="H32" s="179">
        <v>186400</v>
      </c>
      <c r="I32" s="180"/>
      <c r="J32" s="188"/>
      <c r="K32" s="188"/>
      <c r="L32" s="148">
        <v>17384</v>
      </c>
    </row>
    <row r="33" spans="1:18" ht="19.95" customHeight="1">
      <c r="A33" s="101" t="s">
        <v>13</v>
      </c>
    </row>
    <row r="34" spans="1:18" ht="19.95" customHeight="1">
      <c r="A34" s="189" t="s">
        <v>72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1"/>
    </row>
    <row r="35" spans="1:18" ht="19.95" customHeight="1">
      <c r="A35" s="192" t="s">
        <v>73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4"/>
    </row>
    <row r="36" spans="1:18" ht="19.95" customHeight="1">
      <c r="A36" s="19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4"/>
    </row>
    <row r="37" spans="1:18" ht="19.95" customHeight="1">
      <c r="A37" s="192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4"/>
    </row>
    <row r="38" spans="1:18" ht="19.95" customHeight="1">
      <c r="A38" s="195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7"/>
    </row>
    <row r="39" spans="1:18" ht="21" customHeight="1">
      <c r="A39" s="99" t="s">
        <v>16</v>
      </c>
      <c r="B39" s="198"/>
    </row>
    <row r="40" spans="1:18" ht="28.8">
      <c r="C40" s="107" t="s">
        <v>5</v>
      </c>
      <c r="D40" s="107"/>
      <c r="E40" s="107"/>
      <c r="F40" s="107"/>
      <c r="G40" s="107"/>
      <c r="H40" s="107"/>
      <c r="I40" s="107"/>
      <c r="J40" s="107"/>
      <c r="Q40" s="182">
        <v>135400</v>
      </c>
      <c r="R40" s="199"/>
    </row>
    <row r="41" spans="1:18" ht="19.95" customHeight="1"/>
    <row r="42" spans="1:18" ht="19.95" customHeight="1">
      <c r="A42" s="135" t="s">
        <v>8</v>
      </c>
      <c r="B42" s="136" t="s">
        <v>47</v>
      </c>
      <c r="C42" s="137"/>
      <c r="D42" s="137"/>
      <c r="E42" s="137"/>
      <c r="F42" s="138"/>
      <c r="G42" s="135" t="s">
        <v>10</v>
      </c>
      <c r="H42" s="136" t="s">
        <v>45</v>
      </c>
      <c r="I42" s="137"/>
      <c r="J42" s="135" t="s">
        <v>1</v>
      </c>
      <c r="K42" s="135" t="s">
        <v>42</v>
      </c>
      <c r="L42" s="135" t="s">
        <v>46</v>
      </c>
      <c r="O42" s="182">
        <v>4800</v>
      </c>
      <c r="P42" s="182">
        <v>600</v>
      </c>
      <c r="Q42" s="182">
        <v>130000</v>
      </c>
    </row>
    <row r="43" spans="1:18" ht="19.95" customHeight="1">
      <c r="A43" s="139" t="s">
        <v>60</v>
      </c>
      <c r="B43" s="140" t="s">
        <v>74</v>
      </c>
      <c r="C43" s="141"/>
      <c r="D43" s="141"/>
      <c r="E43" s="141"/>
      <c r="F43" s="142"/>
      <c r="G43" s="143" t="s">
        <v>3</v>
      </c>
      <c r="H43" s="179">
        <v>800</v>
      </c>
      <c r="I43" s="180"/>
      <c r="J43" s="200">
        <v>6</v>
      </c>
      <c r="K43" s="201"/>
      <c r="L43" s="148">
        <v>4800</v>
      </c>
      <c r="O43" s="149">
        <v>4800</v>
      </c>
      <c r="P43" s="149">
        <v>0</v>
      </c>
      <c r="Q43" s="101">
        <v>0</v>
      </c>
    </row>
    <row r="44" spans="1:18" ht="19.95" customHeight="1">
      <c r="A44" s="139" t="s">
        <v>60</v>
      </c>
      <c r="B44" s="140" t="s">
        <v>75</v>
      </c>
      <c r="C44" s="141"/>
      <c r="D44" s="141"/>
      <c r="E44" s="141"/>
      <c r="F44" s="142"/>
      <c r="G44" s="143" t="s">
        <v>67</v>
      </c>
      <c r="H44" s="179">
        <v>600</v>
      </c>
      <c r="I44" s="180"/>
      <c r="J44" s="200">
        <v>1</v>
      </c>
      <c r="K44" s="201"/>
      <c r="L44" s="148">
        <v>600</v>
      </c>
      <c r="O44" s="149">
        <v>0</v>
      </c>
      <c r="P44" s="149">
        <v>600</v>
      </c>
      <c r="Q44" s="101">
        <v>0</v>
      </c>
    </row>
    <row r="45" spans="1:18" ht="19.95" customHeight="1">
      <c r="A45" s="139" t="s">
        <v>60</v>
      </c>
      <c r="B45" s="140" t="s">
        <v>76</v>
      </c>
      <c r="C45" s="141"/>
      <c r="D45" s="141"/>
      <c r="E45" s="141"/>
      <c r="F45" s="142"/>
      <c r="G45" s="143"/>
      <c r="H45" s="179">
        <v>6500</v>
      </c>
      <c r="I45" s="180"/>
      <c r="J45" s="200">
        <v>20</v>
      </c>
      <c r="K45" s="201"/>
      <c r="L45" s="148">
        <v>130000</v>
      </c>
      <c r="O45" s="149">
        <v>0</v>
      </c>
      <c r="P45" s="149">
        <v>0</v>
      </c>
      <c r="Q45" s="101">
        <v>130000</v>
      </c>
    </row>
    <row r="46" spans="1:18" ht="19.95" customHeight="1">
      <c r="A46" s="150"/>
      <c r="B46" s="151"/>
      <c r="C46" s="152"/>
      <c r="D46" s="152"/>
      <c r="E46" s="152"/>
      <c r="F46" s="153"/>
      <c r="G46" s="154"/>
      <c r="H46" s="202"/>
      <c r="I46" s="203"/>
      <c r="J46" s="204"/>
      <c r="K46" s="205"/>
      <c r="L46" s="206"/>
      <c r="O46" s="149">
        <v>0</v>
      </c>
      <c r="P46" s="149">
        <v>0</v>
      </c>
      <c r="Q46" s="101">
        <v>0</v>
      </c>
    </row>
    <row r="47" spans="1:18" ht="19.95" customHeight="1">
      <c r="A47" s="150"/>
      <c r="B47" s="151"/>
      <c r="C47" s="152"/>
      <c r="D47" s="152"/>
      <c r="E47" s="152"/>
      <c r="F47" s="153"/>
      <c r="G47" s="154"/>
      <c r="H47" s="202"/>
      <c r="I47" s="203"/>
      <c r="J47" s="204"/>
      <c r="K47" s="205"/>
      <c r="L47" s="206"/>
      <c r="O47" s="149">
        <v>0</v>
      </c>
      <c r="P47" s="149">
        <v>0</v>
      </c>
      <c r="Q47" s="101">
        <v>0</v>
      </c>
    </row>
    <row r="48" spans="1:18" ht="19.95" customHeight="1">
      <c r="A48" s="150"/>
      <c r="B48" s="151"/>
      <c r="C48" s="152"/>
      <c r="D48" s="152"/>
      <c r="E48" s="152"/>
      <c r="F48" s="153"/>
      <c r="G48" s="154"/>
      <c r="H48" s="202"/>
      <c r="I48" s="203"/>
      <c r="J48" s="204"/>
      <c r="K48" s="205"/>
      <c r="L48" s="206"/>
      <c r="O48" s="149">
        <v>0</v>
      </c>
      <c r="P48" s="149">
        <v>0</v>
      </c>
      <c r="Q48" s="101">
        <v>0</v>
      </c>
    </row>
    <row r="49" spans="1:17" ht="19.95" customHeight="1">
      <c r="A49" s="150"/>
      <c r="B49" s="151"/>
      <c r="C49" s="152"/>
      <c r="D49" s="152"/>
      <c r="E49" s="152"/>
      <c r="F49" s="153"/>
      <c r="G49" s="154"/>
      <c r="H49" s="202"/>
      <c r="I49" s="203"/>
      <c r="J49" s="204"/>
      <c r="K49" s="205"/>
      <c r="L49" s="206"/>
      <c r="O49" s="149">
        <v>0</v>
      </c>
      <c r="P49" s="149">
        <v>0</v>
      </c>
      <c r="Q49" s="101">
        <v>0</v>
      </c>
    </row>
    <row r="50" spans="1:17" ht="19.95" customHeight="1">
      <c r="A50" s="150"/>
      <c r="B50" s="151"/>
      <c r="C50" s="152"/>
      <c r="D50" s="152"/>
      <c r="E50" s="152"/>
      <c r="F50" s="153"/>
      <c r="G50" s="154"/>
      <c r="H50" s="202"/>
      <c r="I50" s="203"/>
      <c r="J50" s="204"/>
      <c r="K50" s="205"/>
      <c r="L50" s="206"/>
      <c r="O50" s="149">
        <v>0</v>
      </c>
      <c r="P50" s="149">
        <v>0</v>
      </c>
      <c r="Q50" s="101">
        <v>0</v>
      </c>
    </row>
    <row r="51" spans="1:17" ht="19.95" customHeight="1">
      <c r="A51" s="150"/>
      <c r="B51" s="151"/>
      <c r="C51" s="152"/>
      <c r="D51" s="152"/>
      <c r="E51" s="152"/>
      <c r="F51" s="153"/>
      <c r="G51" s="154"/>
      <c r="H51" s="202"/>
      <c r="I51" s="203"/>
      <c r="J51" s="204"/>
      <c r="K51" s="205"/>
      <c r="L51" s="206"/>
      <c r="O51" s="149">
        <v>0</v>
      </c>
      <c r="P51" s="149">
        <v>0</v>
      </c>
      <c r="Q51" s="101">
        <v>0</v>
      </c>
    </row>
    <row r="52" spans="1:17" ht="19.95" customHeight="1">
      <c r="A52" s="150"/>
      <c r="B52" s="151"/>
      <c r="C52" s="152"/>
      <c r="D52" s="152"/>
      <c r="E52" s="152"/>
      <c r="F52" s="153"/>
      <c r="G52" s="154"/>
      <c r="H52" s="202"/>
      <c r="I52" s="203"/>
      <c r="J52" s="204"/>
      <c r="K52" s="205"/>
      <c r="L52" s="206"/>
      <c r="O52" s="149">
        <v>0</v>
      </c>
      <c r="P52" s="149">
        <v>0</v>
      </c>
      <c r="Q52" s="101">
        <v>0</v>
      </c>
    </row>
    <row r="53" spans="1:17" ht="19.95" customHeight="1">
      <c r="A53" s="150"/>
      <c r="B53" s="151"/>
      <c r="C53" s="152"/>
      <c r="D53" s="152"/>
      <c r="E53" s="152"/>
      <c r="F53" s="153"/>
      <c r="G53" s="154"/>
      <c r="H53" s="202"/>
      <c r="I53" s="203"/>
      <c r="J53" s="204"/>
      <c r="K53" s="205"/>
      <c r="L53" s="206"/>
      <c r="O53" s="149">
        <v>0</v>
      </c>
      <c r="P53" s="149">
        <v>0</v>
      </c>
      <c r="Q53" s="101">
        <v>0</v>
      </c>
    </row>
    <row r="54" spans="1:17" ht="19.95" customHeight="1">
      <c r="A54" s="150"/>
      <c r="B54" s="151"/>
      <c r="C54" s="152"/>
      <c r="D54" s="152"/>
      <c r="E54" s="152"/>
      <c r="F54" s="153"/>
      <c r="G54" s="154"/>
      <c r="H54" s="202"/>
      <c r="I54" s="203"/>
      <c r="J54" s="204"/>
      <c r="K54" s="205"/>
      <c r="L54" s="206"/>
      <c r="O54" s="149">
        <v>0</v>
      </c>
      <c r="P54" s="149">
        <v>0</v>
      </c>
      <c r="Q54" s="101">
        <v>0</v>
      </c>
    </row>
    <row r="55" spans="1:17" ht="19.95" customHeight="1">
      <c r="A55" s="150"/>
      <c r="B55" s="151"/>
      <c r="C55" s="152"/>
      <c r="D55" s="152"/>
      <c r="E55" s="152"/>
      <c r="F55" s="153"/>
      <c r="G55" s="154"/>
      <c r="H55" s="202"/>
      <c r="I55" s="203"/>
      <c r="J55" s="204"/>
      <c r="K55" s="205"/>
      <c r="L55" s="206"/>
      <c r="O55" s="149">
        <v>0</v>
      </c>
      <c r="P55" s="149">
        <v>0</v>
      </c>
      <c r="Q55" s="101">
        <v>0</v>
      </c>
    </row>
    <row r="56" spans="1:17" ht="19.95" customHeight="1">
      <c r="A56" s="150"/>
      <c r="B56" s="151"/>
      <c r="C56" s="152"/>
      <c r="D56" s="152"/>
      <c r="E56" s="152"/>
      <c r="F56" s="153"/>
      <c r="G56" s="154"/>
      <c r="H56" s="202"/>
      <c r="I56" s="203"/>
      <c r="J56" s="204"/>
      <c r="K56" s="205"/>
      <c r="L56" s="206"/>
      <c r="O56" s="149">
        <v>0</v>
      </c>
      <c r="P56" s="149">
        <v>0</v>
      </c>
      <c r="Q56" s="101">
        <v>0</v>
      </c>
    </row>
    <row r="57" spans="1:17" ht="19.95" customHeight="1">
      <c r="A57" s="150"/>
      <c r="B57" s="151"/>
      <c r="C57" s="152"/>
      <c r="D57" s="152"/>
      <c r="E57" s="152"/>
      <c r="F57" s="153"/>
      <c r="G57" s="154"/>
      <c r="H57" s="202"/>
      <c r="I57" s="203"/>
      <c r="J57" s="204"/>
      <c r="K57" s="205"/>
      <c r="L57" s="206"/>
      <c r="O57" s="149">
        <v>0</v>
      </c>
      <c r="P57" s="149">
        <v>0</v>
      </c>
      <c r="Q57" s="101">
        <v>0</v>
      </c>
    </row>
    <row r="58" spans="1:17" ht="19.95" customHeight="1">
      <c r="A58" s="150"/>
      <c r="B58" s="151"/>
      <c r="C58" s="152"/>
      <c r="D58" s="152"/>
      <c r="E58" s="152"/>
      <c r="F58" s="153"/>
      <c r="G58" s="154"/>
      <c r="H58" s="202"/>
      <c r="I58" s="203"/>
      <c r="J58" s="204"/>
      <c r="K58" s="205"/>
      <c r="L58" s="206"/>
      <c r="O58" s="149">
        <v>0</v>
      </c>
      <c r="P58" s="149">
        <v>0</v>
      </c>
      <c r="Q58" s="101">
        <v>0</v>
      </c>
    </row>
    <row r="59" spans="1:17" ht="19.95" customHeight="1">
      <c r="A59" s="150"/>
      <c r="B59" s="151"/>
      <c r="C59" s="152"/>
      <c r="D59" s="152"/>
      <c r="E59" s="152"/>
      <c r="F59" s="153"/>
      <c r="G59" s="154"/>
      <c r="H59" s="202"/>
      <c r="I59" s="203"/>
      <c r="J59" s="204"/>
      <c r="K59" s="205"/>
      <c r="L59" s="206"/>
      <c r="O59" s="149">
        <v>0</v>
      </c>
      <c r="P59" s="149">
        <v>0</v>
      </c>
      <c r="Q59" s="101">
        <v>0</v>
      </c>
    </row>
    <row r="60" spans="1:17" ht="19.95" customHeight="1">
      <c r="A60" s="150"/>
      <c r="B60" s="151"/>
      <c r="C60" s="152"/>
      <c r="D60" s="152"/>
      <c r="E60" s="152"/>
      <c r="F60" s="153"/>
      <c r="G60" s="154"/>
      <c r="H60" s="202"/>
      <c r="I60" s="203"/>
      <c r="J60" s="204"/>
      <c r="K60" s="205"/>
      <c r="L60" s="206"/>
      <c r="O60" s="149">
        <v>0</v>
      </c>
      <c r="P60" s="149">
        <v>0</v>
      </c>
      <c r="Q60" s="101">
        <v>0</v>
      </c>
    </row>
    <row r="61" spans="1:17" ht="19.95" customHeight="1">
      <c r="A61" s="150"/>
      <c r="B61" s="151"/>
      <c r="C61" s="152"/>
      <c r="D61" s="152"/>
      <c r="E61" s="152"/>
      <c r="F61" s="153"/>
      <c r="G61" s="154"/>
      <c r="H61" s="202"/>
      <c r="I61" s="203"/>
      <c r="J61" s="204"/>
      <c r="K61" s="205"/>
      <c r="L61" s="206"/>
      <c r="O61" s="149">
        <v>0</v>
      </c>
      <c r="P61" s="149">
        <v>0</v>
      </c>
      <c r="Q61" s="101">
        <v>0</v>
      </c>
    </row>
    <row r="62" spans="1:17" ht="19.95" customHeight="1">
      <c r="A62" s="150"/>
      <c r="B62" s="151"/>
      <c r="C62" s="152"/>
      <c r="D62" s="152"/>
      <c r="E62" s="152"/>
      <c r="F62" s="153"/>
      <c r="G62" s="154"/>
      <c r="H62" s="202"/>
      <c r="I62" s="203"/>
      <c r="J62" s="204"/>
      <c r="K62" s="205"/>
      <c r="L62" s="206"/>
      <c r="O62" s="149">
        <v>0</v>
      </c>
      <c r="P62" s="149">
        <v>0</v>
      </c>
      <c r="Q62" s="101">
        <v>0</v>
      </c>
    </row>
    <row r="63" spans="1:17" ht="19.95" customHeight="1">
      <c r="A63" s="150"/>
      <c r="B63" s="151"/>
      <c r="C63" s="152"/>
      <c r="D63" s="152"/>
      <c r="E63" s="152"/>
      <c r="F63" s="153"/>
      <c r="G63" s="154"/>
      <c r="H63" s="202"/>
      <c r="I63" s="203"/>
      <c r="J63" s="204"/>
      <c r="K63" s="205"/>
      <c r="L63" s="206"/>
      <c r="O63" s="149">
        <v>0</v>
      </c>
      <c r="P63" s="149">
        <v>0</v>
      </c>
      <c r="Q63" s="101">
        <v>0</v>
      </c>
    </row>
    <row r="64" spans="1:17" ht="19.95" customHeight="1">
      <c r="A64" s="150"/>
      <c r="B64" s="151"/>
      <c r="C64" s="152"/>
      <c r="D64" s="152"/>
      <c r="E64" s="152"/>
      <c r="F64" s="153"/>
      <c r="G64" s="154"/>
      <c r="H64" s="202"/>
      <c r="I64" s="203"/>
      <c r="J64" s="204"/>
      <c r="K64" s="205"/>
      <c r="L64" s="206"/>
      <c r="O64" s="149">
        <v>0</v>
      </c>
      <c r="P64" s="149">
        <v>0</v>
      </c>
      <c r="Q64" s="101">
        <v>0</v>
      </c>
    </row>
    <row r="65" spans="1:17" ht="19.95" customHeight="1">
      <c r="A65" s="150"/>
      <c r="B65" s="151"/>
      <c r="C65" s="152"/>
      <c r="D65" s="152"/>
      <c r="E65" s="152"/>
      <c r="F65" s="153"/>
      <c r="G65" s="154"/>
      <c r="H65" s="202"/>
      <c r="I65" s="203"/>
      <c r="J65" s="204"/>
      <c r="K65" s="205"/>
      <c r="L65" s="206"/>
      <c r="O65" s="149">
        <v>0</v>
      </c>
      <c r="P65" s="149">
        <v>0</v>
      </c>
      <c r="Q65" s="101">
        <v>0</v>
      </c>
    </row>
    <row r="66" spans="1:17" ht="19.95" customHeight="1">
      <c r="A66" s="150"/>
      <c r="B66" s="151"/>
      <c r="C66" s="152"/>
      <c r="D66" s="152"/>
      <c r="E66" s="152"/>
      <c r="F66" s="153"/>
      <c r="G66" s="154"/>
      <c r="H66" s="202"/>
      <c r="I66" s="203"/>
      <c r="J66" s="204"/>
      <c r="K66" s="205"/>
      <c r="L66" s="206"/>
      <c r="O66" s="149">
        <v>0</v>
      </c>
      <c r="P66" s="149">
        <v>0</v>
      </c>
      <c r="Q66" s="101">
        <v>0</v>
      </c>
    </row>
    <row r="67" spans="1:17" ht="19.95" customHeight="1">
      <c r="A67" s="150"/>
      <c r="B67" s="151"/>
      <c r="C67" s="152"/>
      <c r="D67" s="152"/>
      <c r="E67" s="152"/>
      <c r="F67" s="153"/>
      <c r="G67" s="154"/>
      <c r="H67" s="202"/>
      <c r="I67" s="203"/>
      <c r="J67" s="204"/>
      <c r="K67" s="205"/>
      <c r="L67" s="206"/>
      <c r="O67" s="149">
        <v>0</v>
      </c>
      <c r="P67" s="149">
        <v>0</v>
      </c>
      <c r="Q67" s="101">
        <v>0</v>
      </c>
    </row>
    <row r="68" spans="1:17" ht="19.95" customHeight="1">
      <c r="A68" s="150"/>
      <c r="B68" s="151"/>
      <c r="C68" s="152"/>
      <c r="D68" s="152"/>
      <c r="E68" s="152"/>
      <c r="F68" s="153"/>
      <c r="G68" s="154"/>
      <c r="H68" s="202"/>
      <c r="I68" s="203"/>
      <c r="J68" s="204"/>
      <c r="K68" s="205"/>
      <c r="L68" s="206"/>
      <c r="O68" s="149">
        <v>0</v>
      </c>
      <c r="P68" s="149">
        <v>0</v>
      </c>
      <c r="Q68" s="101">
        <v>0</v>
      </c>
    </row>
    <row r="69" spans="1:17" ht="19.95" customHeight="1">
      <c r="A69" s="150"/>
      <c r="B69" s="151"/>
      <c r="C69" s="152"/>
      <c r="D69" s="152"/>
      <c r="E69" s="152"/>
      <c r="F69" s="153"/>
      <c r="G69" s="154"/>
      <c r="H69" s="202"/>
      <c r="I69" s="203"/>
      <c r="J69" s="204"/>
      <c r="K69" s="205"/>
      <c r="L69" s="206"/>
      <c r="O69" s="149">
        <v>0</v>
      </c>
      <c r="P69" s="149">
        <v>0</v>
      </c>
      <c r="Q69" s="101">
        <v>0</v>
      </c>
    </row>
    <row r="70" spans="1:17" ht="19.95" customHeight="1">
      <c r="A70" s="150"/>
      <c r="B70" s="151"/>
      <c r="C70" s="152"/>
      <c r="D70" s="152"/>
      <c r="E70" s="152"/>
      <c r="F70" s="153"/>
      <c r="G70" s="154"/>
      <c r="H70" s="202"/>
      <c r="I70" s="203"/>
      <c r="J70" s="204"/>
      <c r="K70" s="205"/>
      <c r="L70" s="206"/>
      <c r="O70" s="149">
        <v>0</v>
      </c>
      <c r="P70" s="149">
        <v>0</v>
      </c>
      <c r="Q70" s="101">
        <v>0</v>
      </c>
    </row>
    <row r="71" spans="1:17" ht="19.95" customHeight="1">
      <c r="A71" s="150"/>
      <c r="B71" s="151"/>
      <c r="C71" s="152"/>
      <c r="D71" s="152"/>
      <c r="E71" s="152"/>
      <c r="F71" s="153"/>
      <c r="G71" s="154"/>
      <c r="H71" s="202"/>
      <c r="I71" s="203"/>
      <c r="J71" s="204"/>
      <c r="K71" s="205"/>
      <c r="L71" s="206"/>
      <c r="O71" s="149">
        <v>0</v>
      </c>
      <c r="P71" s="149">
        <v>0</v>
      </c>
      <c r="Q71" s="101">
        <v>0</v>
      </c>
    </row>
    <row r="72" spans="1:17" ht="19.95" customHeight="1">
      <c r="A72" s="150"/>
      <c r="B72" s="151"/>
      <c r="C72" s="152"/>
      <c r="D72" s="152"/>
      <c r="E72" s="152"/>
      <c r="F72" s="153"/>
      <c r="G72" s="154"/>
      <c r="H72" s="202"/>
      <c r="I72" s="203"/>
      <c r="J72" s="204"/>
      <c r="K72" s="205"/>
      <c r="L72" s="206"/>
      <c r="O72" s="149">
        <v>0</v>
      </c>
      <c r="P72" s="149">
        <v>0</v>
      </c>
      <c r="Q72" s="101">
        <v>0</v>
      </c>
    </row>
    <row r="73" spans="1:17" ht="19.95" customHeight="1">
      <c r="A73" s="150"/>
      <c r="B73" s="151"/>
      <c r="C73" s="152"/>
      <c r="D73" s="152"/>
      <c r="E73" s="152"/>
      <c r="F73" s="153"/>
      <c r="G73" s="154"/>
      <c r="H73" s="202"/>
      <c r="I73" s="203"/>
      <c r="J73" s="204"/>
      <c r="K73" s="205"/>
      <c r="L73" s="206"/>
      <c r="O73" s="149">
        <v>0</v>
      </c>
      <c r="P73" s="149">
        <v>0</v>
      </c>
      <c r="Q73" s="101">
        <v>0</v>
      </c>
    </row>
    <row r="74" spans="1:17" ht="19.95" customHeight="1"/>
    <row r="75" spans="1:17" ht="19.95" customHeight="1"/>
    <row r="76" spans="1:17" ht="21" customHeight="1">
      <c r="A76" s="99" t="s">
        <v>16</v>
      </c>
      <c r="B76" s="198">
        <v>0</v>
      </c>
    </row>
    <row r="77" spans="1:17" ht="28.8">
      <c r="C77" s="107" t="s">
        <v>5</v>
      </c>
      <c r="D77" s="107"/>
      <c r="E77" s="107"/>
      <c r="F77" s="107"/>
      <c r="G77" s="107"/>
      <c r="H77" s="107"/>
      <c r="I77" s="107"/>
      <c r="J77" s="107"/>
      <c r="Q77" s="182">
        <v>0</v>
      </c>
    </row>
    <row r="78" spans="1:17" ht="19.95" customHeight="1"/>
    <row r="79" spans="1:17" ht="19.95" customHeight="1">
      <c r="A79" s="135" t="s">
        <v>8</v>
      </c>
      <c r="B79" s="136" t="s">
        <v>47</v>
      </c>
      <c r="C79" s="137"/>
      <c r="D79" s="137"/>
      <c r="E79" s="137"/>
      <c r="F79" s="138"/>
      <c r="G79" s="135" t="s">
        <v>10</v>
      </c>
      <c r="H79" s="136" t="s">
        <v>45</v>
      </c>
      <c r="I79" s="137"/>
      <c r="J79" s="135" t="s">
        <v>1</v>
      </c>
      <c r="K79" s="135" t="s">
        <v>42</v>
      </c>
      <c r="L79" s="135" t="s">
        <v>46</v>
      </c>
      <c r="O79" s="182">
        <v>0</v>
      </c>
      <c r="P79" s="182">
        <v>0</v>
      </c>
      <c r="Q79" s="182">
        <v>0</v>
      </c>
    </row>
    <row r="80" spans="1:17" ht="19.95" customHeight="1">
      <c r="A80" s="150"/>
      <c r="B80" s="151"/>
      <c r="C80" s="152"/>
      <c r="D80" s="152"/>
      <c r="E80" s="152"/>
      <c r="F80" s="153"/>
      <c r="G80" s="154"/>
      <c r="H80" s="155"/>
      <c r="I80" s="156"/>
      <c r="J80" s="204"/>
      <c r="K80" s="207"/>
      <c r="L80" s="206"/>
      <c r="O80" s="149">
        <v>0</v>
      </c>
      <c r="P80" s="149">
        <v>0</v>
      </c>
      <c r="Q80" s="101">
        <v>0</v>
      </c>
    </row>
    <row r="81" spans="1:17" ht="19.95" customHeight="1">
      <c r="A81" s="150"/>
      <c r="B81" s="151"/>
      <c r="C81" s="152"/>
      <c r="D81" s="152"/>
      <c r="E81" s="152"/>
      <c r="F81" s="153"/>
      <c r="G81" s="154"/>
      <c r="H81" s="155"/>
      <c r="I81" s="156"/>
      <c r="J81" s="204"/>
      <c r="K81" s="207"/>
      <c r="L81" s="206"/>
      <c r="O81" s="149">
        <v>0</v>
      </c>
      <c r="P81" s="149">
        <v>0</v>
      </c>
      <c r="Q81" s="101">
        <v>0</v>
      </c>
    </row>
    <row r="82" spans="1:17" ht="19.95" customHeight="1">
      <c r="A82" s="150"/>
      <c r="B82" s="151"/>
      <c r="C82" s="152"/>
      <c r="D82" s="152"/>
      <c r="E82" s="152"/>
      <c r="F82" s="153"/>
      <c r="G82" s="154"/>
      <c r="H82" s="155"/>
      <c r="I82" s="156"/>
      <c r="J82" s="204"/>
      <c r="K82" s="207"/>
      <c r="L82" s="206"/>
      <c r="O82" s="149">
        <v>0</v>
      </c>
      <c r="P82" s="149">
        <v>0</v>
      </c>
      <c r="Q82" s="101">
        <v>0</v>
      </c>
    </row>
    <row r="83" spans="1:17" ht="19.95" customHeight="1">
      <c r="A83" s="150"/>
      <c r="B83" s="151"/>
      <c r="C83" s="152"/>
      <c r="D83" s="152"/>
      <c r="E83" s="152"/>
      <c r="F83" s="153"/>
      <c r="G83" s="154"/>
      <c r="H83" s="155"/>
      <c r="I83" s="156"/>
      <c r="J83" s="204"/>
      <c r="K83" s="207"/>
      <c r="L83" s="206"/>
      <c r="O83" s="149">
        <v>0</v>
      </c>
      <c r="P83" s="149">
        <v>0</v>
      </c>
      <c r="Q83" s="101">
        <v>0</v>
      </c>
    </row>
    <row r="84" spans="1:17" ht="19.95" customHeight="1">
      <c r="A84" s="150"/>
      <c r="B84" s="151"/>
      <c r="C84" s="152"/>
      <c r="D84" s="152"/>
      <c r="E84" s="152"/>
      <c r="F84" s="153"/>
      <c r="G84" s="154"/>
      <c r="H84" s="155"/>
      <c r="I84" s="156"/>
      <c r="J84" s="204"/>
      <c r="K84" s="207"/>
      <c r="L84" s="206"/>
      <c r="O84" s="149">
        <v>0</v>
      </c>
      <c r="P84" s="149">
        <v>0</v>
      </c>
      <c r="Q84" s="101">
        <v>0</v>
      </c>
    </row>
    <row r="85" spans="1:17" ht="19.95" customHeight="1">
      <c r="A85" s="150"/>
      <c r="B85" s="151"/>
      <c r="C85" s="152"/>
      <c r="D85" s="152"/>
      <c r="E85" s="152"/>
      <c r="F85" s="153"/>
      <c r="G85" s="154"/>
      <c r="H85" s="155"/>
      <c r="I85" s="156"/>
      <c r="J85" s="204"/>
      <c r="K85" s="207"/>
      <c r="L85" s="206"/>
      <c r="O85" s="149">
        <v>0</v>
      </c>
      <c r="P85" s="149">
        <v>0</v>
      </c>
      <c r="Q85" s="101">
        <v>0</v>
      </c>
    </row>
    <row r="86" spans="1:17" ht="19.95" customHeight="1">
      <c r="A86" s="150"/>
      <c r="B86" s="151"/>
      <c r="C86" s="152"/>
      <c r="D86" s="152"/>
      <c r="E86" s="152"/>
      <c r="F86" s="153"/>
      <c r="G86" s="154"/>
      <c r="H86" s="155"/>
      <c r="I86" s="156"/>
      <c r="J86" s="204"/>
      <c r="K86" s="207"/>
      <c r="L86" s="206"/>
      <c r="O86" s="149">
        <v>0</v>
      </c>
      <c r="P86" s="149">
        <v>0</v>
      </c>
      <c r="Q86" s="101">
        <v>0</v>
      </c>
    </row>
    <row r="87" spans="1:17" ht="19.95" customHeight="1">
      <c r="A87" s="150"/>
      <c r="B87" s="151"/>
      <c r="C87" s="152"/>
      <c r="D87" s="152"/>
      <c r="E87" s="152"/>
      <c r="F87" s="153"/>
      <c r="G87" s="154"/>
      <c r="H87" s="155"/>
      <c r="I87" s="156"/>
      <c r="J87" s="204"/>
      <c r="K87" s="207"/>
      <c r="L87" s="206"/>
      <c r="O87" s="149">
        <v>0</v>
      </c>
      <c r="P87" s="149">
        <v>0</v>
      </c>
      <c r="Q87" s="101">
        <v>0</v>
      </c>
    </row>
    <row r="88" spans="1:17" ht="19.95" customHeight="1">
      <c r="A88" s="150"/>
      <c r="B88" s="151"/>
      <c r="C88" s="152"/>
      <c r="D88" s="152"/>
      <c r="E88" s="152"/>
      <c r="F88" s="153"/>
      <c r="G88" s="154"/>
      <c r="H88" s="155"/>
      <c r="I88" s="156"/>
      <c r="J88" s="204"/>
      <c r="K88" s="207"/>
      <c r="L88" s="206"/>
      <c r="O88" s="149">
        <v>0</v>
      </c>
      <c r="P88" s="149">
        <v>0</v>
      </c>
      <c r="Q88" s="101">
        <v>0</v>
      </c>
    </row>
    <row r="89" spans="1:17" ht="19.95" customHeight="1">
      <c r="A89" s="150"/>
      <c r="B89" s="151"/>
      <c r="C89" s="152"/>
      <c r="D89" s="152"/>
      <c r="E89" s="152"/>
      <c r="F89" s="153"/>
      <c r="G89" s="154"/>
      <c r="H89" s="155"/>
      <c r="I89" s="156"/>
      <c r="J89" s="204"/>
      <c r="K89" s="207"/>
      <c r="L89" s="206"/>
      <c r="O89" s="149">
        <v>0</v>
      </c>
      <c r="P89" s="149">
        <v>0</v>
      </c>
      <c r="Q89" s="101">
        <v>0</v>
      </c>
    </row>
    <row r="90" spans="1:17" ht="19.95" customHeight="1">
      <c r="A90" s="150"/>
      <c r="B90" s="151"/>
      <c r="C90" s="152"/>
      <c r="D90" s="152"/>
      <c r="E90" s="152"/>
      <c r="F90" s="153"/>
      <c r="G90" s="154"/>
      <c r="H90" s="155"/>
      <c r="I90" s="156"/>
      <c r="J90" s="204"/>
      <c r="K90" s="207"/>
      <c r="L90" s="206"/>
      <c r="O90" s="149">
        <v>0</v>
      </c>
      <c r="P90" s="149">
        <v>0</v>
      </c>
      <c r="Q90" s="101">
        <v>0</v>
      </c>
    </row>
    <row r="91" spans="1:17" ht="19.95" customHeight="1">
      <c r="A91" s="150"/>
      <c r="B91" s="151"/>
      <c r="C91" s="152"/>
      <c r="D91" s="152"/>
      <c r="E91" s="152"/>
      <c r="F91" s="153"/>
      <c r="G91" s="154"/>
      <c r="H91" s="155"/>
      <c r="I91" s="156"/>
      <c r="J91" s="204"/>
      <c r="K91" s="207"/>
      <c r="L91" s="206"/>
      <c r="O91" s="149">
        <v>0</v>
      </c>
      <c r="P91" s="149">
        <v>0</v>
      </c>
      <c r="Q91" s="101">
        <v>0</v>
      </c>
    </row>
    <row r="92" spans="1:17" ht="19.95" customHeight="1">
      <c r="A92" s="150"/>
      <c r="B92" s="151"/>
      <c r="C92" s="152"/>
      <c r="D92" s="152"/>
      <c r="E92" s="152"/>
      <c r="F92" s="153"/>
      <c r="G92" s="154"/>
      <c r="H92" s="155"/>
      <c r="I92" s="156"/>
      <c r="J92" s="204"/>
      <c r="K92" s="207"/>
      <c r="L92" s="206"/>
      <c r="O92" s="149">
        <v>0</v>
      </c>
      <c r="P92" s="149">
        <v>0</v>
      </c>
      <c r="Q92" s="101">
        <v>0</v>
      </c>
    </row>
    <row r="93" spans="1:17" ht="19.95" customHeight="1">
      <c r="A93" s="150"/>
      <c r="B93" s="151"/>
      <c r="C93" s="152"/>
      <c r="D93" s="152"/>
      <c r="E93" s="152"/>
      <c r="F93" s="153"/>
      <c r="G93" s="154"/>
      <c r="H93" s="155"/>
      <c r="I93" s="156"/>
      <c r="J93" s="204"/>
      <c r="K93" s="207"/>
      <c r="L93" s="206"/>
      <c r="O93" s="149">
        <v>0</v>
      </c>
      <c r="P93" s="149">
        <v>0</v>
      </c>
      <c r="Q93" s="101">
        <v>0</v>
      </c>
    </row>
    <row r="94" spans="1:17" ht="19.95" customHeight="1">
      <c r="A94" s="150"/>
      <c r="B94" s="151"/>
      <c r="C94" s="152"/>
      <c r="D94" s="152"/>
      <c r="E94" s="152"/>
      <c r="F94" s="153"/>
      <c r="G94" s="154"/>
      <c r="H94" s="155"/>
      <c r="I94" s="156"/>
      <c r="J94" s="204"/>
      <c r="K94" s="207"/>
      <c r="L94" s="206"/>
      <c r="O94" s="149">
        <v>0</v>
      </c>
      <c r="P94" s="149">
        <v>0</v>
      </c>
      <c r="Q94" s="101">
        <v>0</v>
      </c>
    </row>
    <row r="95" spans="1:17" ht="19.95" customHeight="1">
      <c r="A95" s="150"/>
      <c r="B95" s="151"/>
      <c r="C95" s="152"/>
      <c r="D95" s="152"/>
      <c r="E95" s="152"/>
      <c r="F95" s="153"/>
      <c r="G95" s="154"/>
      <c r="H95" s="155"/>
      <c r="I95" s="156"/>
      <c r="J95" s="204"/>
      <c r="K95" s="207"/>
      <c r="L95" s="206"/>
      <c r="O95" s="149">
        <v>0</v>
      </c>
      <c r="P95" s="149">
        <v>0</v>
      </c>
      <c r="Q95" s="101">
        <v>0</v>
      </c>
    </row>
    <row r="96" spans="1:17" ht="19.95" customHeight="1">
      <c r="A96" s="150"/>
      <c r="B96" s="151"/>
      <c r="C96" s="152"/>
      <c r="D96" s="152"/>
      <c r="E96" s="152"/>
      <c r="F96" s="153"/>
      <c r="G96" s="154"/>
      <c r="H96" s="155"/>
      <c r="I96" s="156"/>
      <c r="J96" s="204"/>
      <c r="K96" s="207"/>
      <c r="L96" s="206"/>
      <c r="O96" s="149">
        <v>0</v>
      </c>
      <c r="P96" s="149">
        <v>0</v>
      </c>
      <c r="Q96" s="101">
        <v>0</v>
      </c>
    </row>
    <row r="97" spans="1:17" ht="19.95" customHeight="1">
      <c r="A97" s="150"/>
      <c r="B97" s="151"/>
      <c r="C97" s="152"/>
      <c r="D97" s="152"/>
      <c r="E97" s="152"/>
      <c r="F97" s="153"/>
      <c r="G97" s="154"/>
      <c r="H97" s="155"/>
      <c r="I97" s="156"/>
      <c r="J97" s="204"/>
      <c r="K97" s="207"/>
      <c r="L97" s="206"/>
      <c r="O97" s="149">
        <v>0</v>
      </c>
      <c r="P97" s="149">
        <v>0</v>
      </c>
      <c r="Q97" s="101">
        <v>0</v>
      </c>
    </row>
    <row r="98" spans="1:17" ht="19.95" customHeight="1">
      <c r="A98" s="150"/>
      <c r="B98" s="151"/>
      <c r="C98" s="152"/>
      <c r="D98" s="152"/>
      <c r="E98" s="152"/>
      <c r="F98" s="153"/>
      <c r="G98" s="154"/>
      <c r="H98" s="155"/>
      <c r="I98" s="156"/>
      <c r="J98" s="204"/>
      <c r="K98" s="207"/>
      <c r="L98" s="206"/>
      <c r="O98" s="149">
        <v>0</v>
      </c>
      <c r="P98" s="149">
        <v>0</v>
      </c>
      <c r="Q98" s="101">
        <v>0</v>
      </c>
    </row>
    <row r="99" spans="1:17" ht="19.95" customHeight="1">
      <c r="A99" s="150"/>
      <c r="B99" s="151"/>
      <c r="C99" s="152"/>
      <c r="D99" s="152"/>
      <c r="E99" s="152"/>
      <c r="F99" s="153"/>
      <c r="G99" s="154"/>
      <c r="H99" s="155"/>
      <c r="I99" s="156"/>
      <c r="J99" s="204"/>
      <c r="K99" s="207"/>
      <c r="L99" s="206"/>
      <c r="O99" s="149">
        <v>0</v>
      </c>
      <c r="P99" s="149">
        <v>0</v>
      </c>
      <c r="Q99" s="101">
        <v>0</v>
      </c>
    </row>
    <row r="100" spans="1:17" ht="19.95" customHeight="1">
      <c r="A100" s="150"/>
      <c r="B100" s="151"/>
      <c r="C100" s="152"/>
      <c r="D100" s="152"/>
      <c r="E100" s="152"/>
      <c r="F100" s="153"/>
      <c r="G100" s="154"/>
      <c r="H100" s="155"/>
      <c r="I100" s="156"/>
      <c r="J100" s="204"/>
      <c r="K100" s="207"/>
      <c r="L100" s="206"/>
      <c r="O100" s="149">
        <v>0</v>
      </c>
      <c r="P100" s="149">
        <v>0</v>
      </c>
      <c r="Q100" s="101">
        <v>0</v>
      </c>
    </row>
    <row r="101" spans="1:17" ht="19.95" customHeight="1">
      <c r="A101" s="150"/>
      <c r="B101" s="151"/>
      <c r="C101" s="152"/>
      <c r="D101" s="152"/>
      <c r="E101" s="152"/>
      <c r="F101" s="153"/>
      <c r="G101" s="154"/>
      <c r="H101" s="155"/>
      <c r="I101" s="156"/>
      <c r="J101" s="204"/>
      <c r="K101" s="207"/>
      <c r="L101" s="206"/>
      <c r="O101" s="149">
        <v>0</v>
      </c>
      <c r="P101" s="149">
        <v>0</v>
      </c>
      <c r="Q101" s="101">
        <v>0</v>
      </c>
    </row>
    <row r="102" spans="1:17" ht="19.95" customHeight="1">
      <c r="A102" s="150"/>
      <c r="B102" s="151"/>
      <c r="C102" s="152"/>
      <c r="D102" s="152"/>
      <c r="E102" s="152"/>
      <c r="F102" s="153"/>
      <c r="G102" s="154"/>
      <c r="H102" s="155"/>
      <c r="I102" s="156"/>
      <c r="J102" s="204"/>
      <c r="K102" s="207"/>
      <c r="L102" s="206"/>
      <c r="O102" s="149">
        <v>0</v>
      </c>
      <c r="P102" s="149">
        <v>0</v>
      </c>
      <c r="Q102" s="101">
        <v>0</v>
      </c>
    </row>
    <row r="103" spans="1:17" ht="19.95" customHeight="1">
      <c r="A103" s="150"/>
      <c r="B103" s="151"/>
      <c r="C103" s="152"/>
      <c r="D103" s="152"/>
      <c r="E103" s="152"/>
      <c r="F103" s="153"/>
      <c r="G103" s="154"/>
      <c r="H103" s="155"/>
      <c r="I103" s="156"/>
      <c r="J103" s="204"/>
      <c r="K103" s="207"/>
      <c r="L103" s="206"/>
      <c r="O103" s="149">
        <v>0</v>
      </c>
      <c r="P103" s="149">
        <v>0</v>
      </c>
      <c r="Q103" s="101">
        <v>0</v>
      </c>
    </row>
    <row r="104" spans="1:17" ht="19.95" customHeight="1">
      <c r="A104" s="150"/>
      <c r="B104" s="151"/>
      <c r="C104" s="152"/>
      <c r="D104" s="152"/>
      <c r="E104" s="152"/>
      <c r="F104" s="153"/>
      <c r="G104" s="154"/>
      <c r="H104" s="155"/>
      <c r="I104" s="156"/>
      <c r="J104" s="204"/>
      <c r="K104" s="207"/>
      <c r="L104" s="206"/>
      <c r="O104" s="149">
        <v>0</v>
      </c>
      <c r="P104" s="149">
        <v>0</v>
      </c>
      <c r="Q104" s="101">
        <v>0</v>
      </c>
    </row>
    <row r="105" spans="1:17" ht="19.95" customHeight="1">
      <c r="A105" s="150"/>
      <c r="B105" s="151"/>
      <c r="C105" s="152"/>
      <c r="D105" s="152"/>
      <c r="E105" s="152"/>
      <c r="F105" s="153"/>
      <c r="G105" s="154"/>
      <c r="H105" s="155"/>
      <c r="I105" s="156"/>
      <c r="J105" s="204"/>
      <c r="K105" s="207"/>
      <c r="L105" s="206"/>
      <c r="O105" s="149">
        <v>0</v>
      </c>
      <c r="P105" s="149">
        <v>0</v>
      </c>
      <c r="Q105" s="101">
        <v>0</v>
      </c>
    </row>
    <row r="106" spans="1:17" ht="19.95" customHeight="1">
      <c r="A106" s="150"/>
      <c r="B106" s="151"/>
      <c r="C106" s="152"/>
      <c r="D106" s="152"/>
      <c r="E106" s="152"/>
      <c r="F106" s="153"/>
      <c r="G106" s="154"/>
      <c r="H106" s="155"/>
      <c r="I106" s="156"/>
      <c r="J106" s="204"/>
      <c r="K106" s="207"/>
      <c r="L106" s="206"/>
      <c r="O106" s="149">
        <v>0</v>
      </c>
      <c r="P106" s="149">
        <v>0</v>
      </c>
      <c r="Q106" s="101">
        <v>0</v>
      </c>
    </row>
    <row r="107" spans="1:17" ht="19.95" customHeight="1">
      <c r="A107" s="150"/>
      <c r="B107" s="151"/>
      <c r="C107" s="152"/>
      <c r="D107" s="152"/>
      <c r="E107" s="152"/>
      <c r="F107" s="153"/>
      <c r="G107" s="154"/>
      <c r="H107" s="155"/>
      <c r="I107" s="156"/>
      <c r="J107" s="204"/>
      <c r="K107" s="207"/>
      <c r="L107" s="206"/>
      <c r="O107" s="149">
        <v>0</v>
      </c>
      <c r="P107" s="149">
        <v>0</v>
      </c>
      <c r="Q107" s="101">
        <v>0</v>
      </c>
    </row>
    <row r="108" spans="1:17" ht="19.95" customHeight="1">
      <c r="A108" s="150"/>
      <c r="B108" s="151"/>
      <c r="C108" s="152"/>
      <c r="D108" s="152"/>
      <c r="E108" s="152"/>
      <c r="F108" s="153"/>
      <c r="G108" s="154"/>
      <c r="H108" s="155"/>
      <c r="I108" s="156"/>
      <c r="J108" s="204"/>
      <c r="K108" s="207"/>
      <c r="L108" s="206"/>
      <c r="O108" s="149">
        <v>0</v>
      </c>
      <c r="P108" s="149">
        <v>0</v>
      </c>
      <c r="Q108" s="101">
        <v>0</v>
      </c>
    </row>
    <row r="109" spans="1:17" ht="19.95" customHeight="1">
      <c r="A109" s="150"/>
      <c r="B109" s="151"/>
      <c r="C109" s="152"/>
      <c r="D109" s="152"/>
      <c r="E109" s="152"/>
      <c r="F109" s="153"/>
      <c r="G109" s="154"/>
      <c r="H109" s="155"/>
      <c r="I109" s="156"/>
      <c r="J109" s="204"/>
      <c r="K109" s="207"/>
      <c r="L109" s="206"/>
      <c r="O109" s="149">
        <v>0</v>
      </c>
      <c r="P109" s="149">
        <v>0</v>
      </c>
      <c r="Q109" s="101">
        <v>0</v>
      </c>
    </row>
    <row r="110" spans="1:17" ht="19.95" customHeight="1">
      <c r="A110" s="150"/>
      <c r="B110" s="151"/>
      <c r="C110" s="152"/>
      <c r="D110" s="152"/>
      <c r="E110" s="152"/>
      <c r="F110" s="153"/>
      <c r="G110" s="154"/>
      <c r="H110" s="155"/>
      <c r="I110" s="156"/>
      <c r="J110" s="204"/>
      <c r="K110" s="207"/>
      <c r="L110" s="206"/>
      <c r="O110" s="149">
        <v>0</v>
      </c>
      <c r="P110" s="149">
        <v>0</v>
      </c>
      <c r="Q110" s="101">
        <v>0</v>
      </c>
    </row>
    <row r="111" spans="1:17" ht="19.95" customHeight="1"/>
    <row r="112" spans="1:17" ht="19.95" customHeight="1"/>
    <row r="113" spans="1:17" ht="21" customHeight="1">
      <c r="A113" s="99" t="s">
        <v>16</v>
      </c>
      <c r="B113" s="198">
        <v>0</v>
      </c>
    </row>
    <row r="114" spans="1:17" ht="28.8">
      <c r="C114" s="107" t="s">
        <v>5</v>
      </c>
      <c r="D114" s="107"/>
      <c r="E114" s="107"/>
      <c r="F114" s="107"/>
      <c r="G114" s="107"/>
      <c r="H114" s="107"/>
      <c r="I114" s="107"/>
      <c r="J114" s="107"/>
      <c r="Q114" s="182">
        <v>0</v>
      </c>
    </row>
    <row r="115" spans="1:17" ht="19.95" customHeight="1"/>
    <row r="116" spans="1:17" ht="19.95" customHeight="1">
      <c r="A116" s="135" t="s">
        <v>8</v>
      </c>
      <c r="B116" s="136" t="s">
        <v>47</v>
      </c>
      <c r="C116" s="137"/>
      <c r="D116" s="137"/>
      <c r="E116" s="137"/>
      <c r="F116" s="138"/>
      <c r="G116" s="135" t="s">
        <v>10</v>
      </c>
      <c r="H116" s="136" t="s">
        <v>45</v>
      </c>
      <c r="I116" s="137"/>
      <c r="J116" s="135" t="s">
        <v>1</v>
      </c>
      <c r="K116" s="135" t="s">
        <v>42</v>
      </c>
      <c r="L116" s="135" t="s">
        <v>46</v>
      </c>
      <c r="O116" s="182">
        <v>0</v>
      </c>
      <c r="P116" s="182">
        <v>0</v>
      </c>
      <c r="Q116" s="182">
        <v>0</v>
      </c>
    </row>
    <row r="117" spans="1:17" ht="19.95" customHeight="1">
      <c r="A117" s="150"/>
      <c r="B117" s="151"/>
      <c r="C117" s="152"/>
      <c r="D117" s="152"/>
      <c r="E117" s="152"/>
      <c r="F117" s="153"/>
      <c r="G117" s="154"/>
      <c r="H117" s="155"/>
      <c r="I117" s="156"/>
      <c r="J117" s="204"/>
      <c r="K117" s="207"/>
      <c r="L117" s="206"/>
      <c r="O117" s="149">
        <v>0</v>
      </c>
      <c r="P117" s="149">
        <v>0</v>
      </c>
      <c r="Q117" s="101">
        <v>0</v>
      </c>
    </row>
    <row r="118" spans="1:17" ht="19.95" customHeight="1">
      <c r="A118" s="150"/>
      <c r="B118" s="151"/>
      <c r="C118" s="152"/>
      <c r="D118" s="152"/>
      <c r="E118" s="152"/>
      <c r="F118" s="153"/>
      <c r="G118" s="154"/>
      <c r="H118" s="155"/>
      <c r="I118" s="156"/>
      <c r="J118" s="204"/>
      <c r="K118" s="207"/>
      <c r="L118" s="206"/>
      <c r="O118" s="149">
        <v>0</v>
      </c>
      <c r="P118" s="149">
        <v>0</v>
      </c>
      <c r="Q118" s="101">
        <v>0</v>
      </c>
    </row>
    <row r="119" spans="1:17" ht="19.95" customHeight="1">
      <c r="A119" s="150"/>
      <c r="B119" s="151"/>
      <c r="C119" s="152"/>
      <c r="D119" s="152"/>
      <c r="E119" s="152"/>
      <c r="F119" s="153"/>
      <c r="G119" s="154"/>
      <c r="H119" s="155"/>
      <c r="I119" s="156"/>
      <c r="J119" s="204"/>
      <c r="K119" s="207"/>
      <c r="L119" s="206"/>
      <c r="O119" s="149">
        <v>0</v>
      </c>
      <c r="P119" s="149">
        <v>0</v>
      </c>
      <c r="Q119" s="101">
        <v>0</v>
      </c>
    </row>
    <row r="120" spans="1:17" ht="19.95" customHeight="1">
      <c r="A120" s="150"/>
      <c r="B120" s="151"/>
      <c r="C120" s="152"/>
      <c r="D120" s="152"/>
      <c r="E120" s="152"/>
      <c r="F120" s="153"/>
      <c r="G120" s="154"/>
      <c r="H120" s="155"/>
      <c r="I120" s="156"/>
      <c r="J120" s="204"/>
      <c r="K120" s="207"/>
      <c r="L120" s="206"/>
      <c r="O120" s="149">
        <v>0</v>
      </c>
      <c r="P120" s="149">
        <v>0</v>
      </c>
      <c r="Q120" s="101">
        <v>0</v>
      </c>
    </row>
    <row r="121" spans="1:17" ht="19.95" customHeight="1">
      <c r="A121" s="150"/>
      <c r="B121" s="151"/>
      <c r="C121" s="152"/>
      <c r="D121" s="152"/>
      <c r="E121" s="152"/>
      <c r="F121" s="153"/>
      <c r="G121" s="154"/>
      <c r="H121" s="155"/>
      <c r="I121" s="156"/>
      <c r="J121" s="204"/>
      <c r="K121" s="207"/>
      <c r="L121" s="206"/>
      <c r="O121" s="149">
        <v>0</v>
      </c>
      <c r="P121" s="149">
        <v>0</v>
      </c>
      <c r="Q121" s="101">
        <v>0</v>
      </c>
    </row>
    <row r="122" spans="1:17" ht="19.95" customHeight="1">
      <c r="A122" s="150"/>
      <c r="B122" s="151"/>
      <c r="C122" s="152"/>
      <c r="D122" s="152"/>
      <c r="E122" s="152"/>
      <c r="F122" s="153"/>
      <c r="G122" s="154"/>
      <c r="H122" s="155"/>
      <c r="I122" s="156"/>
      <c r="J122" s="204"/>
      <c r="K122" s="207"/>
      <c r="L122" s="206"/>
      <c r="O122" s="149">
        <v>0</v>
      </c>
      <c r="P122" s="149">
        <v>0</v>
      </c>
      <c r="Q122" s="101">
        <v>0</v>
      </c>
    </row>
    <row r="123" spans="1:17" ht="19.95" customHeight="1">
      <c r="A123" s="150"/>
      <c r="B123" s="151"/>
      <c r="C123" s="152"/>
      <c r="D123" s="152"/>
      <c r="E123" s="152"/>
      <c r="F123" s="153"/>
      <c r="G123" s="154"/>
      <c r="H123" s="155"/>
      <c r="I123" s="156"/>
      <c r="J123" s="204"/>
      <c r="K123" s="207"/>
      <c r="L123" s="206"/>
      <c r="O123" s="149">
        <v>0</v>
      </c>
      <c r="P123" s="149">
        <v>0</v>
      </c>
      <c r="Q123" s="101">
        <v>0</v>
      </c>
    </row>
    <row r="124" spans="1:17" ht="19.95" customHeight="1">
      <c r="A124" s="150"/>
      <c r="B124" s="151"/>
      <c r="C124" s="152"/>
      <c r="D124" s="152"/>
      <c r="E124" s="152"/>
      <c r="F124" s="153"/>
      <c r="G124" s="154"/>
      <c r="H124" s="155"/>
      <c r="I124" s="156"/>
      <c r="J124" s="204"/>
      <c r="K124" s="207"/>
      <c r="L124" s="206"/>
      <c r="O124" s="149">
        <v>0</v>
      </c>
      <c r="P124" s="149">
        <v>0</v>
      </c>
      <c r="Q124" s="101">
        <v>0</v>
      </c>
    </row>
    <row r="125" spans="1:17" ht="19.95" customHeight="1">
      <c r="A125" s="150"/>
      <c r="B125" s="151"/>
      <c r="C125" s="152"/>
      <c r="D125" s="152"/>
      <c r="E125" s="152"/>
      <c r="F125" s="153"/>
      <c r="G125" s="154"/>
      <c r="H125" s="155"/>
      <c r="I125" s="156"/>
      <c r="J125" s="204"/>
      <c r="K125" s="207"/>
      <c r="L125" s="206"/>
      <c r="O125" s="149">
        <v>0</v>
      </c>
      <c r="P125" s="149">
        <v>0</v>
      </c>
      <c r="Q125" s="101">
        <v>0</v>
      </c>
    </row>
    <row r="126" spans="1:17" ht="19.95" customHeight="1">
      <c r="A126" s="150"/>
      <c r="B126" s="151"/>
      <c r="C126" s="152"/>
      <c r="D126" s="152"/>
      <c r="E126" s="152"/>
      <c r="F126" s="153"/>
      <c r="G126" s="154"/>
      <c r="H126" s="155"/>
      <c r="I126" s="156"/>
      <c r="J126" s="204"/>
      <c r="K126" s="207"/>
      <c r="L126" s="206"/>
      <c r="O126" s="149">
        <v>0</v>
      </c>
      <c r="P126" s="149">
        <v>0</v>
      </c>
      <c r="Q126" s="101">
        <v>0</v>
      </c>
    </row>
    <row r="127" spans="1:17" ht="19.95" customHeight="1">
      <c r="A127" s="150"/>
      <c r="B127" s="151"/>
      <c r="C127" s="152"/>
      <c r="D127" s="152"/>
      <c r="E127" s="152"/>
      <c r="F127" s="153"/>
      <c r="G127" s="154"/>
      <c r="H127" s="155"/>
      <c r="I127" s="156"/>
      <c r="J127" s="204"/>
      <c r="K127" s="207"/>
      <c r="L127" s="206"/>
      <c r="O127" s="149">
        <v>0</v>
      </c>
      <c r="P127" s="149">
        <v>0</v>
      </c>
      <c r="Q127" s="101">
        <v>0</v>
      </c>
    </row>
    <row r="128" spans="1:17" ht="19.95" customHeight="1">
      <c r="A128" s="150"/>
      <c r="B128" s="151"/>
      <c r="C128" s="152"/>
      <c r="D128" s="152"/>
      <c r="E128" s="152"/>
      <c r="F128" s="153"/>
      <c r="G128" s="154"/>
      <c r="H128" s="155"/>
      <c r="I128" s="156"/>
      <c r="J128" s="204"/>
      <c r="K128" s="207"/>
      <c r="L128" s="206"/>
      <c r="O128" s="149">
        <v>0</v>
      </c>
      <c r="P128" s="149">
        <v>0</v>
      </c>
      <c r="Q128" s="101">
        <v>0</v>
      </c>
    </row>
    <row r="129" spans="1:17" ht="19.95" customHeight="1">
      <c r="A129" s="150"/>
      <c r="B129" s="151"/>
      <c r="C129" s="152"/>
      <c r="D129" s="152"/>
      <c r="E129" s="152"/>
      <c r="F129" s="153"/>
      <c r="G129" s="154"/>
      <c r="H129" s="155"/>
      <c r="I129" s="156"/>
      <c r="J129" s="204"/>
      <c r="K129" s="207"/>
      <c r="L129" s="206"/>
      <c r="O129" s="149">
        <v>0</v>
      </c>
      <c r="P129" s="149">
        <v>0</v>
      </c>
      <c r="Q129" s="101">
        <v>0</v>
      </c>
    </row>
    <row r="130" spans="1:17" ht="19.95" customHeight="1">
      <c r="A130" s="150"/>
      <c r="B130" s="151"/>
      <c r="C130" s="152"/>
      <c r="D130" s="152"/>
      <c r="E130" s="152"/>
      <c r="F130" s="153"/>
      <c r="G130" s="154"/>
      <c r="H130" s="155"/>
      <c r="I130" s="156"/>
      <c r="J130" s="204"/>
      <c r="K130" s="207"/>
      <c r="L130" s="206"/>
      <c r="O130" s="149">
        <v>0</v>
      </c>
      <c r="P130" s="149">
        <v>0</v>
      </c>
      <c r="Q130" s="101">
        <v>0</v>
      </c>
    </row>
    <row r="131" spans="1:17" ht="19.95" customHeight="1">
      <c r="A131" s="150"/>
      <c r="B131" s="151"/>
      <c r="C131" s="152"/>
      <c r="D131" s="152"/>
      <c r="E131" s="152"/>
      <c r="F131" s="153"/>
      <c r="G131" s="154"/>
      <c r="H131" s="155"/>
      <c r="I131" s="156"/>
      <c r="J131" s="204"/>
      <c r="K131" s="207"/>
      <c r="L131" s="206"/>
      <c r="O131" s="149">
        <v>0</v>
      </c>
      <c r="P131" s="149">
        <v>0</v>
      </c>
      <c r="Q131" s="101">
        <v>0</v>
      </c>
    </row>
    <row r="132" spans="1:17" ht="19.95" customHeight="1">
      <c r="A132" s="150"/>
      <c r="B132" s="151"/>
      <c r="C132" s="152"/>
      <c r="D132" s="152"/>
      <c r="E132" s="152"/>
      <c r="F132" s="153"/>
      <c r="G132" s="154"/>
      <c r="H132" s="155"/>
      <c r="I132" s="156"/>
      <c r="J132" s="204"/>
      <c r="K132" s="207"/>
      <c r="L132" s="206"/>
      <c r="O132" s="149">
        <v>0</v>
      </c>
      <c r="P132" s="149">
        <v>0</v>
      </c>
      <c r="Q132" s="101">
        <v>0</v>
      </c>
    </row>
    <row r="133" spans="1:17" ht="19.95" customHeight="1">
      <c r="A133" s="150"/>
      <c r="B133" s="151"/>
      <c r="C133" s="152"/>
      <c r="D133" s="152"/>
      <c r="E133" s="152"/>
      <c r="F133" s="153"/>
      <c r="G133" s="154"/>
      <c r="H133" s="155"/>
      <c r="I133" s="156"/>
      <c r="J133" s="204"/>
      <c r="K133" s="207"/>
      <c r="L133" s="206"/>
      <c r="O133" s="149">
        <v>0</v>
      </c>
      <c r="P133" s="149">
        <v>0</v>
      </c>
      <c r="Q133" s="101">
        <v>0</v>
      </c>
    </row>
    <row r="134" spans="1:17" ht="19.95" customHeight="1">
      <c r="A134" s="150"/>
      <c r="B134" s="151"/>
      <c r="C134" s="152"/>
      <c r="D134" s="152"/>
      <c r="E134" s="152"/>
      <c r="F134" s="153"/>
      <c r="G134" s="154"/>
      <c r="H134" s="155"/>
      <c r="I134" s="156"/>
      <c r="J134" s="204"/>
      <c r="K134" s="207"/>
      <c r="L134" s="206"/>
      <c r="O134" s="149">
        <v>0</v>
      </c>
      <c r="P134" s="149">
        <v>0</v>
      </c>
      <c r="Q134" s="101">
        <v>0</v>
      </c>
    </row>
    <row r="135" spans="1:17" ht="19.95" customHeight="1">
      <c r="A135" s="150"/>
      <c r="B135" s="151"/>
      <c r="C135" s="152"/>
      <c r="D135" s="152"/>
      <c r="E135" s="152"/>
      <c r="F135" s="153"/>
      <c r="G135" s="154"/>
      <c r="H135" s="155"/>
      <c r="I135" s="156"/>
      <c r="J135" s="204"/>
      <c r="K135" s="207"/>
      <c r="L135" s="206"/>
      <c r="O135" s="149">
        <v>0</v>
      </c>
      <c r="P135" s="149">
        <v>0</v>
      </c>
      <c r="Q135" s="101">
        <v>0</v>
      </c>
    </row>
    <row r="136" spans="1:17" ht="19.95" customHeight="1">
      <c r="A136" s="150"/>
      <c r="B136" s="151"/>
      <c r="C136" s="152"/>
      <c r="D136" s="152"/>
      <c r="E136" s="152"/>
      <c r="F136" s="153"/>
      <c r="G136" s="154"/>
      <c r="H136" s="155"/>
      <c r="I136" s="156"/>
      <c r="J136" s="204"/>
      <c r="K136" s="207"/>
      <c r="L136" s="206"/>
      <c r="O136" s="149">
        <v>0</v>
      </c>
      <c r="P136" s="149">
        <v>0</v>
      </c>
      <c r="Q136" s="101">
        <v>0</v>
      </c>
    </row>
    <row r="137" spans="1:17" ht="19.95" customHeight="1">
      <c r="A137" s="150"/>
      <c r="B137" s="151"/>
      <c r="C137" s="152"/>
      <c r="D137" s="152"/>
      <c r="E137" s="152"/>
      <c r="F137" s="153"/>
      <c r="G137" s="154"/>
      <c r="H137" s="155"/>
      <c r="I137" s="156"/>
      <c r="J137" s="204"/>
      <c r="K137" s="207"/>
      <c r="L137" s="206"/>
      <c r="O137" s="149">
        <v>0</v>
      </c>
      <c r="P137" s="149">
        <v>0</v>
      </c>
      <c r="Q137" s="101">
        <v>0</v>
      </c>
    </row>
    <row r="138" spans="1:17" ht="19.95" customHeight="1">
      <c r="A138" s="150"/>
      <c r="B138" s="151"/>
      <c r="C138" s="152"/>
      <c r="D138" s="152"/>
      <c r="E138" s="152"/>
      <c r="F138" s="153"/>
      <c r="G138" s="154"/>
      <c r="H138" s="155"/>
      <c r="I138" s="156"/>
      <c r="J138" s="204"/>
      <c r="K138" s="207"/>
      <c r="L138" s="206"/>
      <c r="O138" s="149">
        <v>0</v>
      </c>
      <c r="P138" s="149">
        <v>0</v>
      </c>
      <c r="Q138" s="101">
        <v>0</v>
      </c>
    </row>
    <row r="139" spans="1:17" ht="19.95" customHeight="1">
      <c r="A139" s="150"/>
      <c r="B139" s="151"/>
      <c r="C139" s="152"/>
      <c r="D139" s="152"/>
      <c r="E139" s="152"/>
      <c r="F139" s="153"/>
      <c r="G139" s="154"/>
      <c r="H139" s="155"/>
      <c r="I139" s="156"/>
      <c r="J139" s="204"/>
      <c r="K139" s="207"/>
      <c r="L139" s="206"/>
      <c r="O139" s="149">
        <v>0</v>
      </c>
      <c r="P139" s="149">
        <v>0</v>
      </c>
      <c r="Q139" s="101">
        <v>0</v>
      </c>
    </row>
    <row r="140" spans="1:17" ht="19.95" customHeight="1">
      <c r="A140" s="150"/>
      <c r="B140" s="151"/>
      <c r="C140" s="152"/>
      <c r="D140" s="152"/>
      <c r="E140" s="152"/>
      <c r="F140" s="153"/>
      <c r="G140" s="154"/>
      <c r="H140" s="155"/>
      <c r="I140" s="156"/>
      <c r="J140" s="204"/>
      <c r="K140" s="207"/>
      <c r="L140" s="206"/>
      <c r="O140" s="149">
        <v>0</v>
      </c>
      <c r="P140" s="149">
        <v>0</v>
      </c>
      <c r="Q140" s="101">
        <v>0</v>
      </c>
    </row>
    <row r="141" spans="1:17" ht="19.95" customHeight="1">
      <c r="A141" s="150"/>
      <c r="B141" s="151"/>
      <c r="C141" s="152"/>
      <c r="D141" s="152"/>
      <c r="E141" s="152"/>
      <c r="F141" s="153"/>
      <c r="G141" s="154"/>
      <c r="H141" s="155"/>
      <c r="I141" s="156"/>
      <c r="J141" s="204"/>
      <c r="K141" s="207"/>
      <c r="L141" s="206"/>
      <c r="O141" s="149">
        <v>0</v>
      </c>
      <c r="P141" s="149">
        <v>0</v>
      </c>
      <c r="Q141" s="101">
        <v>0</v>
      </c>
    </row>
    <row r="142" spans="1:17" ht="19.95" customHeight="1">
      <c r="A142" s="150"/>
      <c r="B142" s="151"/>
      <c r="C142" s="152"/>
      <c r="D142" s="152"/>
      <c r="E142" s="152"/>
      <c r="F142" s="153"/>
      <c r="G142" s="154"/>
      <c r="H142" s="155"/>
      <c r="I142" s="156"/>
      <c r="J142" s="204"/>
      <c r="K142" s="207"/>
      <c r="L142" s="206"/>
      <c r="O142" s="149">
        <v>0</v>
      </c>
      <c r="P142" s="149">
        <v>0</v>
      </c>
      <c r="Q142" s="101">
        <v>0</v>
      </c>
    </row>
    <row r="143" spans="1:17" ht="19.95" customHeight="1">
      <c r="A143" s="150"/>
      <c r="B143" s="151"/>
      <c r="C143" s="152"/>
      <c r="D143" s="152"/>
      <c r="E143" s="152"/>
      <c r="F143" s="153"/>
      <c r="G143" s="154"/>
      <c r="H143" s="155"/>
      <c r="I143" s="156"/>
      <c r="J143" s="204"/>
      <c r="K143" s="207"/>
      <c r="L143" s="206"/>
      <c r="O143" s="149">
        <v>0</v>
      </c>
      <c r="P143" s="149">
        <v>0</v>
      </c>
      <c r="Q143" s="101">
        <v>0</v>
      </c>
    </row>
    <row r="144" spans="1:17" ht="19.95" customHeight="1">
      <c r="A144" s="150"/>
      <c r="B144" s="151"/>
      <c r="C144" s="152"/>
      <c r="D144" s="152"/>
      <c r="E144" s="152"/>
      <c r="F144" s="153"/>
      <c r="G144" s="154"/>
      <c r="H144" s="155"/>
      <c r="I144" s="156"/>
      <c r="J144" s="204"/>
      <c r="K144" s="207"/>
      <c r="L144" s="206"/>
      <c r="O144" s="149">
        <v>0</v>
      </c>
      <c r="P144" s="149">
        <v>0</v>
      </c>
      <c r="Q144" s="101">
        <v>0</v>
      </c>
    </row>
    <row r="145" spans="1:17" ht="19.95" customHeight="1">
      <c r="A145" s="150"/>
      <c r="B145" s="151"/>
      <c r="C145" s="152"/>
      <c r="D145" s="152"/>
      <c r="E145" s="152"/>
      <c r="F145" s="153"/>
      <c r="G145" s="154"/>
      <c r="H145" s="155"/>
      <c r="I145" s="156"/>
      <c r="J145" s="204"/>
      <c r="K145" s="207"/>
      <c r="L145" s="206"/>
      <c r="O145" s="149">
        <v>0</v>
      </c>
      <c r="P145" s="149">
        <v>0</v>
      </c>
      <c r="Q145" s="101">
        <v>0</v>
      </c>
    </row>
    <row r="146" spans="1:17" ht="19.95" customHeight="1">
      <c r="A146" s="150"/>
      <c r="B146" s="151"/>
      <c r="C146" s="152"/>
      <c r="D146" s="152"/>
      <c r="E146" s="152"/>
      <c r="F146" s="153"/>
      <c r="G146" s="154"/>
      <c r="H146" s="155"/>
      <c r="I146" s="156"/>
      <c r="J146" s="204"/>
      <c r="K146" s="207"/>
      <c r="L146" s="206"/>
      <c r="O146" s="149">
        <v>0</v>
      </c>
      <c r="P146" s="149">
        <v>0</v>
      </c>
      <c r="Q146" s="101">
        <v>0</v>
      </c>
    </row>
    <row r="147" spans="1:17" ht="19.95" customHeight="1">
      <c r="A147" s="150"/>
      <c r="B147" s="151"/>
      <c r="C147" s="152"/>
      <c r="D147" s="152"/>
      <c r="E147" s="152"/>
      <c r="F147" s="153"/>
      <c r="G147" s="154"/>
      <c r="H147" s="155"/>
      <c r="I147" s="156"/>
      <c r="J147" s="204"/>
      <c r="K147" s="207"/>
      <c r="L147" s="206"/>
      <c r="O147" s="149">
        <v>0</v>
      </c>
      <c r="P147" s="149">
        <v>0</v>
      </c>
      <c r="Q147" s="101">
        <v>0</v>
      </c>
    </row>
    <row r="148" spans="1:17" ht="19.95" customHeight="1"/>
    <row r="149" spans="1:17" ht="19.95" customHeight="1"/>
    <row r="150" spans="1:17" ht="21" customHeight="1">
      <c r="A150" s="99" t="s">
        <v>16</v>
      </c>
      <c r="B150" s="198">
        <v>0</v>
      </c>
    </row>
    <row r="151" spans="1:17" ht="28.8">
      <c r="C151" s="107" t="s">
        <v>5</v>
      </c>
      <c r="D151" s="107"/>
      <c r="E151" s="107"/>
      <c r="F151" s="107"/>
      <c r="G151" s="107"/>
      <c r="H151" s="107"/>
      <c r="I151" s="107"/>
      <c r="J151" s="107"/>
      <c r="Q151" s="182">
        <v>0</v>
      </c>
    </row>
    <row r="152" spans="1:17" ht="19.95" customHeight="1"/>
    <row r="153" spans="1:17" ht="19.95" customHeight="1">
      <c r="A153" s="135" t="s">
        <v>8</v>
      </c>
      <c r="B153" s="136" t="s">
        <v>47</v>
      </c>
      <c r="C153" s="137"/>
      <c r="D153" s="137"/>
      <c r="E153" s="137"/>
      <c r="F153" s="138"/>
      <c r="G153" s="135" t="s">
        <v>10</v>
      </c>
      <c r="H153" s="136" t="s">
        <v>45</v>
      </c>
      <c r="I153" s="137"/>
      <c r="J153" s="135" t="s">
        <v>1</v>
      </c>
      <c r="K153" s="135" t="s">
        <v>42</v>
      </c>
      <c r="L153" s="135" t="s">
        <v>46</v>
      </c>
      <c r="O153" s="182">
        <v>0</v>
      </c>
      <c r="P153" s="182">
        <v>0</v>
      </c>
      <c r="Q153" s="182">
        <v>0</v>
      </c>
    </row>
    <row r="154" spans="1:17" ht="19.95" customHeight="1">
      <c r="A154" s="150"/>
      <c r="B154" s="151"/>
      <c r="C154" s="152"/>
      <c r="D154" s="152"/>
      <c r="E154" s="152"/>
      <c r="F154" s="153"/>
      <c r="G154" s="154"/>
      <c r="H154" s="155"/>
      <c r="I154" s="156"/>
      <c r="J154" s="204"/>
      <c r="K154" s="207"/>
      <c r="L154" s="206"/>
      <c r="O154" s="149">
        <v>0</v>
      </c>
      <c r="P154" s="149">
        <v>0</v>
      </c>
      <c r="Q154" s="101">
        <v>0</v>
      </c>
    </row>
    <row r="155" spans="1:17" ht="19.95" customHeight="1">
      <c r="A155" s="150"/>
      <c r="B155" s="151"/>
      <c r="C155" s="152"/>
      <c r="D155" s="152"/>
      <c r="E155" s="152"/>
      <c r="F155" s="153"/>
      <c r="G155" s="154"/>
      <c r="H155" s="155"/>
      <c r="I155" s="156"/>
      <c r="J155" s="204"/>
      <c r="K155" s="207"/>
      <c r="L155" s="206"/>
      <c r="O155" s="149">
        <v>0</v>
      </c>
      <c r="P155" s="149">
        <v>0</v>
      </c>
      <c r="Q155" s="101">
        <v>0</v>
      </c>
    </row>
    <row r="156" spans="1:17" ht="19.95" customHeight="1">
      <c r="A156" s="150"/>
      <c r="B156" s="151"/>
      <c r="C156" s="152"/>
      <c r="D156" s="152"/>
      <c r="E156" s="152"/>
      <c r="F156" s="153"/>
      <c r="G156" s="154"/>
      <c r="H156" s="155"/>
      <c r="I156" s="156"/>
      <c r="J156" s="204"/>
      <c r="K156" s="207"/>
      <c r="L156" s="206"/>
      <c r="O156" s="149">
        <v>0</v>
      </c>
      <c r="P156" s="149">
        <v>0</v>
      </c>
      <c r="Q156" s="101">
        <v>0</v>
      </c>
    </row>
    <row r="157" spans="1:17" ht="19.95" customHeight="1">
      <c r="A157" s="150"/>
      <c r="B157" s="151"/>
      <c r="C157" s="152"/>
      <c r="D157" s="152"/>
      <c r="E157" s="152"/>
      <c r="F157" s="153"/>
      <c r="G157" s="154"/>
      <c r="H157" s="155"/>
      <c r="I157" s="156"/>
      <c r="J157" s="204"/>
      <c r="K157" s="207"/>
      <c r="L157" s="206"/>
      <c r="O157" s="149">
        <v>0</v>
      </c>
      <c r="P157" s="149">
        <v>0</v>
      </c>
      <c r="Q157" s="101">
        <v>0</v>
      </c>
    </row>
    <row r="158" spans="1:17" ht="19.95" customHeight="1">
      <c r="A158" s="150"/>
      <c r="B158" s="151"/>
      <c r="C158" s="152"/>
      <c r="D158" s="152"/>
      <c r="E158" s="152"/>
      <c r="F158" s="153"/>
      <c r="G158" s="154"/>
      <c r="H158" s="155"/>
      <c r="I158" s="156"/>
      <c r="J158" s="204"/>
      <c r="K158" s="207"/>
      <c r="L158" s="206"/>
      <c r="O158" s="149">
        <v>0</v>
      </c>
      <c r="P158" s="149">
        <v>0</v>
      </c>
      <c r="Q158" s="101">
        <v>0</v>
      </c>
    </row>
    <row r="159" spans="1:17" ht="19.95" customHeight="1">
      <c r="A159" s="150"/>
      <c r="B159" s="151"/>
      <c r="C159" s="152"/>
      <c r="D159" s="152"/>
      <c r="E159" s="152"/>
      <c r="F159" s="153"/>
      <c r="G159" s="154"/>
      <c r="H159" s="155"/>
      <c r="I159" s="156"/>
      <c r="J159" s="204"/>
      <c r="K159" s="207"/>
      <c r="L159" s="206"/>
      <c r="O159" s="149">
        <v>0</v>
      </c>
      <c r="P159" s="149">
        <v>0</v>
      </c>
      <c r="Q159" s="101">
        <v>0</v>
      </c>
    </row>
    <row r="160" spans="1:17" ht="19.95" customHeight="1">
      <c r="A160" s="150"/>
      <c r="B160" s="151"/>
      <c r="C160" s="152"/>
      <c r="D160" s="152"/>
      <c r="E160" s="152"/>
      <c r="F160" s="153"/>
      <c r="G160" s="154"/>
      <c r="H160" s="155"/>
      <c r="I160" s="156"/>
      <c r="J160" s="204"/>
      <c r="K160" s="207"/>
      <c r="L160" s="206"/>
      <c r="O160" s="149">
        <v>0</v>
      </c>
      <c r="P160" s="149">
        <v>0</v>
      </c>
      <c r="Q160" s="101">
        <v>0</v>
      </c>
    </row>
    <row r="161" spans="1:17" ht="19.95" customHeight="1">
      <c r="A161" s="150"/>
      <c r="B161" s="151"/>
      <c r="C161" s="152"/>
      <c r="D161" s="152"/>
      <c r="E161" s="152"/>
      <c r="F161" s="153"/>
      <c r="G161" s="154"/>
      <c r="H161" s="155"/>
      <c r="I161" s="156"/>
      <c r="J161" s="204"/>
      <c r="K161" s="207"/>
      <c r="L161" s="206"/>
      <c r="O161" s="149">
        <v>0</v>
      </c>
      <c r="P161" s="149">
        <v>0</v>
      </c>
      <c r="Q161" s="101">
        <v>0</v>
      </c>
    </row>
    <row r="162" spans="1:17" ht="19.95" customHeight="1">
      <c r="A162" s="150"/>
      <c r="B162" s="151"/>
      <c r="C162" s="152"/>
      <c r="D162" s="152"/>
      <c r="E162" s="152"/>
      <c r="F162" s="153"/>
      <c r="G162" s="154"/>
      <c r="H162" s="155"/>
      <c r="I162" s="156"/>
      <c r="J162" s="204"/>
      <c r="K162" s="207"/>
      <c r="L162" s="206"/>
      <c r="O162" s="149">
        <v>0</v>
      </c>
      <c r="P162" s="149">
        <v>0</v>
      </c>
      <c r="Q162" s="101">
        <v>0</v>
      </c>
    </row>
    <row r="163" spans="1:17" ht="19.95" customHeight="1">
      <c r="A163" s="150"/>
      <c r="B163" s="151"/>
      <c r="C163" s="152"/>
      <c r="D163" s="152"/>
      <c r="E163" s="152"/>
      <c r="F163" s="153"/>
      <c r="G163" s="154"/>
      <c r="H163" s="155"/>
      <c r="I163" s="156"/>
      <c r="J163" s="204"/>
      <c r="K163" s="207"/>
      <c r="L163" s="206"/>
      <c r="O163" s="149">
        <v>0</v>
      </c>
      <c r="P163" s="149">
        <v>0</v>
      </c>
      <c r="Q163" s="101">
        <v>0</v>
      </c>
    </row>
    <row r="164" spans="1:17" ht="19.95" customHeight="1">
      <c r="A164" s="150"/>
      <c r="B164" s="151"/>
      <c r="C164" s="152"/>
      <c r="D164" s="152"/>
      <c r="E164" s="152"/>
      <c r="F164" s="153"/>
      <c r="G164" s="154"/>
      <c r="H164" s="155"/>
      <c r="I164" s="156"/>
      <c r="J164" s="204"/>
      <c r="K164" s="207"/>
      <c r="L164" s="206"/>
      <c r="O164" s="149">
        <v>0</v>
      </c>
      <c r="P164" s="149">
        <v>0</v>
      </c>
      <c r="Q164" s="101">
        <v>0</v>
      </c>
    </row>
    <row r="165" spans="1:17" ht="19.95" customHeight="1">
      <c r="A165" s="150"/>
      <c r="B165" s="151"/>
      <c r="C165" s="152"/>
      <c r="D165" s="152"/>
      <c r="E165" s="152"/>
      <c r="F165" s="153"/>
      <c r="G165" s="154"/>
      <c r="H165" s="155"/>
      <c r="I165" s="156"/>
      <c r="J165" s="204"/>
      <c r="K165" s="207"/>
      <c r="L165" s="206"/>
      <c r="O165" s="149">
        <v>0</v>
      </c>
      <c r="P165" s="149">
        <v>0</v>
      </c>
      <c r="Q165" s="101">
        <v>0</v>
      </c>
    </row>
    <row r="166" spans="1:17" ht="19.95" customHeight="1">
      <c r="A166" s="150"/>
      <c r="B166" s="151"/>
      <c r="C166" s="152"/>
      <c r="D166" s="152"/>
      <c r="E166" s="152"/>
      <c r="F166" s="153"/>
      <c r="G166" s="154"/>
      <c r="H166" s="155"/>
      <c r="I166" s="156"/>
      <c r="J166" s="204"/>
      <c r="K166" s="207"/>
      <c r="L166" s="206"/>
      <c r="O166" s="149">
        <v>0</v>
      </c>
      <c r="P166" s="149">
        <v>0</v>
      </c>
      <c r="Q166" s="101">
        <v>0</v>
      </c>
    </row>
    <row r="167" spans="1:17" ht="19.95" customHeight="1">
      <c r="A167" s="150"/>
      <c r="B167" s="151"/>
      <c r="C167" s="152"/>
      <c r="D167" s="152"/>
      <c r="E167" s="152"/>
      <c r="F167" s="153"/>
      <c r="G167" s="154"/>
      <c r="H167" s="155"/>
      <c r="I167" s="156"/>
      <c r="J167" s="204"/>
      <c r="K167" s="207"/>
      <c r="L167" s="206"/>
      <c r="O167" s="149">
        <v>0</v>
      </c>
      <c r="P167" s="149">
        <v>0</v>
      </c>
      <c r="Q167" s="101">
        <v>0</v>
      </c>
    </row>
    <row r="168" spans="1:17" ht="19.95" customHeight="1">
      <c r="A168" s="150"/>
      <c r="B168" s="151"/>
      <c r="C168" s="152"/>
      <c r="D168" s="152"/>
      <c r="E168" s="152"/>
      <c r="F168" s="153"/>
      <c r="G168" s="154"/>
      <c r="H168" s="155"/>
      <c r="I168" s="156"/>
      <c r="J168" s="204"/>
      <c r="K168" s="207"/>
      <c r="L168" s="206"/>
      <c r="O168" s="149">
        <v>0</v>
      </c>
      <c r="P168" s="149">
        <v>0</v>
      </c>
      <c r="Q168" s="101">
        <v>0</v>
      </c>
    </row>
    <row r="169" spans="1:17" ht="19.95" customHeight="1">
      <c r="A169" s="150"/>
      <c r="B169" s="151"/>
      <c r="C169" s="152"/>
      <c r="D169" s="152"/>
      <c r="E169" s="152"/>
      <c r="F169" s="153"/>
      <c r="G169" s="154"/>
      <c r="H169" s="155"/>
      <c r="I169" s="156"/>
      <c r="J169" s="204"/>
      <c r="K169" s="207"/>
      <c r="L169" s="206"/>
      <c r="O169" s="149">
        <v>0</v>
      </c>
      <c r="P169" s="149">
        <v>0</v>
      </c>
      <c r="Q169" s="101">
        <v>0</v>
      </c>
    </row>
    <row r="170" spans="1:17" ht="19.95" customHeight="1">
      <c r="A170" s="150"/>
      <c r="B170" s="151"/>
      <c r="C170" s="152"/>
      <c r="D170" s="152"/>
      <c r="E170" s="152"/>
      <c r="F170" s="153"/>
      <c r="G170" s="154"/>
      <c r="H170" s="155"/>
      <c r="I170" s="156"/>
      <c r="J170" s="204"/>
      <c r="K170" s="207"/>
      <c r="L170" s="206"/>
      <c r="O170" s="149">
        <v>0</v>
      </c>
      <c r="P170" s="149">
        <v>0</v>
      </c>
      <c r="Q170" s="101">
        <v>0</v>
      </c>
    </row>
    <row r="171" spans="1:17" ht="19.95" customHeight="1">
      <c r="A171" s="150"/>
      <c r="B171" s="151"/>
      <c r="C171" s="152"/>
      <c r="D171" s="152"/>
      <c r="E171" s="152"/>
      <c r="F171" s="153"/>
      <c r="G171" s="154"/>
      <c r="H171" s="155"/>
      <c r="I171" s="156"/>
      <c r="J171" s="204"/>
      <c r="K171" s="207"/>
      <c r="L171" s="206"/>
      <c r="O171" s="149">
        <v>0</v>
      </c>
      <c r="P171" s="149">
        <v>0</v>
      </c>
      <c r="Q171" s="101">
        <v>0</v>
      </c>
    </row>
    <row r="172" spans="1:17" ht="19.95" customHeight="1">
      <c r="A172" s="150"/>
      <c r="B172" s="151"/>
      <c r="C172" s="152"/>
      <c r="D172" s="152"/>
      <c r="E172" s="152"/>
      <c r="F172" s="153"/>
      <c r="G172" s="154"/>
      <c r="H172" s="155"/>
      <c r="I172" s="156"/>
      <c r="J172" s="204"/>
      <c r="K172" s="207"/>
      <c r="L172" s="206"/>
      <c r="O172" s="149">
        <v>0</v>
      </c>
      <c r="P172" s="149">
        <v>0</v>
      </c>
      <c r="Q172" s="101">
        <v>0</v>
      </c>
    </row>
    <row r="173" spans="1:17" ht="19.95" customHeight="1">
      <c r="A173" s="150"/>
      <c r="B173" s="151"/>
      <c r="C173" s="152"/>
      <c r="D173" s="152"/>
      <c r="E173" s="152"/>
      <c r="F173" s="153"/>
      <c r="G173" s="154"/>
      <c r="H173" s="155"/>
      <c r="I173" s="156"/>
      <c r="J173" s="204"/>
      <c r="K173" s="207"/>
      <c r="L173" s="206"/>
      <c r="O173" s="149">
        <v>0</v>
      </c>
      <c r="P173" s="149">
        <v>0</v>
      </c>
      <c r="Q173" s="101">
        <v>0</v>
      </c>
    </row>
    <row r="174" spans="1:17" ht="19.95" customHeight="1">
      <c r="A174" s="150"/>
      <c r="B174" s="151"/>
      <c r="C174" s="152"/>
      <c r="D174" s="152"/>
      <c r="E174" s="152"/>
      <c r="F174" s="153"/>
      <c r="G174" s="154"/>
      <c r="H174" s="155"/>
      <c r="I174" s="156"/>
      <c r="J174" s="204"/>
      <c r="K174" s="207"/>
      <c r="L174" s="206"/>
      <c r="O174" s="149">
        <v>0</v>
      </c>
      <c r="P174" s="149">
        <v>0</v>
      </c>
      <c r="Q174" s="101">
        <v>0</v>
      </c>
    </row>
    <row r="175" spans="1:17" ht="19.95" customHeight="1">
      <c r="A175" s="150"/>
      <c r="B175" s="151"/>
      <c r="C175" s="152"/>
      <c r="D175" s="152"/>
      <c r="E175" s="152"/>
      <c r="F175" s="153"/>
      <c r="G175" s="154"/>
      <c r="H175" s="155"/>
      <c r="I175" s="156"/>
      <c r="J175" s="204"/>
      <c r="K175" s="207"/>
      <c r="L175" s="206"/>
      <c r="O175" s="149">
        <v>0</v>
      </c>
      <c r="P175" s="149">
        <v>0</v>
      </c>
      <c r="Q175" s="101">
        <v>0</v>
      </c>
    </row>
    <row r="176" spans="1:17" ht="19.95" customHeight="1">
      <c r="A176" s="150"/>
      <c r="B176" s="151"/>
      <c r="C176" s="152"/>
      <c r="D176" s="152"/>
      <c r="E176" s="152"/>
      <c r="F176" s="153"/>
      <c r="G176" s="154"/>
      <c r="H176" s="155"/>
      <c r="I176" s="156"/>
      <c r="J176" s="204"/>
      <c r="K176" s="207"/>
      <c r="L176" s="206"/>
      <c r="O176" s="149">
        <v>0</v>
      </c>
      <c r="P176" s="149">
        <v>0</v>
      </c>
      <c r="Q176" s="101">
        <v>0</v>
      </c>
    </row>
    <row r="177" spans="1:17" ht="19.95" customHeight="1">
      <c r="A177" s="150"/>
      <c r="B177" s="151"/>
      <c r="C177" s="152"/>
      <c r="D177" s="152"/>
      <c r="E177" s="152"/>
      <c r="F177" s="153"/>
      <c r="G177" s="154"/>
      <c r="H177" s="155"/>
      <c r="I177" s="156"/>
      <c r="J177" s="204"/>
      <c r="K177" s="207"/>
      <c r="L177" s="206"/>
      <c r="O177" s="149">
        <v>0</v>
      </c>
      <c r="P177" s="149">
        <v>0</v>
      </c>
      <c r="Q177" s="101">
        <v>0</v>
      </c>
    </row>
    <row r="178" spans="1:17" ht="19.95" customHeight="1">
      <c r="A178" s="150"/>
      <c r="B178" s="151"/>
      <c r="C178" s="152"/>
      <c r="D178" s="152"/>
      <c r="E178" s="152"/>
      <c r="F178" s="153"/>
      <c r="G178" s="154"/>
      <c r="H178" s="155"/>
      <c r="I178" s="156"/>
      <c r="J178" s="204"/>
      <c r="K178" s="207"/>
      <c r="L178" s="206"/>
      <c r="O178" s="149">
        <v>0</v>
      </c>
      <c r="P178" s="149">
        <v>0</v>
      </c>
      <c r="Q178" s="101">
        <v>0</v>
      </c>
    </row>
    <row r="179" spans="1:17" ht="19.95" customHeight="1">
      <c r="A179" s="150"/>
      <c r="B179" s="151"/>
      <c r="C179" s="152"/>
      <c r="D179" s="152"/>
      <c r="E179" s="152"/>
      <c r="F179" s="153"/>
      <c r="G179" s="154"/>
      <c r="H179" s="155"/>
      <c r="I179" s="156"/>
      <c r="J179" s="204"/>
      <c r="K179" s="207"/>
      <c r="L179" s="206"/>
      <c r="O179" s="149">
        <v>0</v>
      </c>
      <c r="P179" s="149">
        <v>0</v>
      </c>
      <c r="Q179" s="101">
        <v>0</v>
      </c>
    </row>
    <row r="180" spans="1:17" ht="19.95" customHeight="1">
      <c r="A180" s="150"/>
      <c r="B180" s="151"/>
      <c r="C180" s="152"/>
      <c r="D180" s="152"/>
      <c r="E180" s="152"/>
      <c r="F180" s="153"/>
      <c r="G180" s="154"/>
      <c r="H180" s="155"/>
      <c r="I180" s="156"/>
      <c r="J180" s="204"/>
      <c r="K180" s="207"/>
      <c r="L180" s="206"/>
      <c r="O180" s="149">
        <v>0</v>
      </c>
      <c r="P180" s="149">
        <v>0</v>
      </c>
      <c r="Q180" s="101">
        <v>0</v>
      </c>
    </row>
    <row r="181" spans="1:17" ht="19.95" customHeight="1">
      <c r="A181" s="150"/>
      <c r="B181" s="151"/>
      <c r="C181" s="152"/>
      <c r="D181" s="152"/>
      <c r="E181" s="152"/>
      <c r="F181" s="153"/>
      <c r="G181" s="154"/>
      <c r="H181" s="155"/>
      <c r="I181" s="156"/>
      <c r="J181" s="204"/>
      <c r="K181" s="207"/>
      <c r="L181" s="206"/>
      <c r="O181" s="149">
        <v>0</v>
      </c>
      <c r="P181" s="149">
        <v>0</v>
      </c>
      <c r="Q181" s="101">
        <v>0</v>
      </c>
    </row>
    <row r="182" spans="1:17" ht="19.95" customHeight="1">
      <c r="A182" s="150"/>
      <c r="B182" s="151"/>
      <c r="C182" s="152"/>
      <c r="D182" s="152"/>
      <c r="E182" s="152"/>
      <c r="F182" s="153"/>
      <c r="G182" s="154"/>
      <c r="H182" s="155"/>
      <c r="I182" s="156"/>
      <c r="J182" s="204"/>
      <c r="K182" s="207"/>
      <c r="L182" s="206"/>
      <c r="O182" s="149">
        <v>0</v>
      </c>
      <c r="P182" s="149">
        <v>0</v>
      </c>
      <c r="Q182" s="101">
        <v>0</v>
      </c>
    </row>
    <row r="183" spans="1:17" ht="19.95" customHeight="1">
      <c r="A183" s="150"/>
      <c r="B183" s="151"/>
      <c r="C183" s="152"/>
      <c r="D183" s="152"/>
      <c r="E183" s="152"/>
      <c r="F183" s="153"/>
      <c r="G183" s="154"/>
      <c r="H183" s="155"/>
      <c r="I183" s="156"/>
      <c r="J183" s="204"/>
      <c r="K183" s="207"/>
      <c r="L183" s="206"/>
      <c r="O183" s="149">
        <v>0</v>
      </c>
      <c r="P183" s="149">
        <v>0</v>
      </c>
      <c r="Q183" s="101">
        <v>0</v>
      </c>
    </row>
    <row r="184" spans="1:17" ht="19.95" customHeight="1">
      <c r="A184" s="150"/>
      <c r="B184" s="151"/>
      <c r="C184" s="152"/>
      <c r="D184" s="152"/>
      <c r="E184" s="152"/>
      <c r="F184" s="153"/>
      <c r="G184" s="154"/>
      <c r="H184" s="155"/>
      <c r="I184" s="156"/>
      <c r="J184" s="204"/>
      <c r="K184" s="207"/>
      <c r="L184" s="206"/>
      <c r="O184" s="149">
        <v>0</v>
      </c>
      <c r="P184" s="149">
        <v>0</v>
      </c>
      <c r="Q184" s="101">
        <v>0</v>
      </c>
    </row>
    <row r="185" spans="1:17" ht="19.95" customHeight="1"/>
  </sheetData>
  <sheetProtection algorithmName="SHA-512" hashValue="4mLClc2+U/9UEnNS0Eq1iuDooBIhXrEnpsoS8P9/E0buXGJWAYWtqUrq6o5TRAoEziUtxPJzyAnuxFFjXaIgRA==" saltValue="Xu0neF7qvFUZjGkkDrUtMg==" spinCount="100000" sheet="1" objects="1" scenarios="1"/>
  <mergeCells count="320">
    <mergeCell ref="B183:F183"/>
    <mergeCell ref="H183:I183"/>
    <mergeCell ref="B184:F184"/>
    <mergeCell ref="H184:I184"/>
    <mergeCell ref="B180:F180"/>
    <mergeCell ref="H180:I180"/>
    <mergeCell ref="B181:F181"/>
    <mergeCell ref="H181:I181"/>
    <mergeCell ref="B182:F182"/>
    <mergeCell ref="H182:I182"/>
    <mergeCell ref="B177:F177"/>
    <mergeCell ref="H177:I177"/>
    <mergeCell ref="B178:F178"/>
    <mergeCell ref="H178:I178"/>
    <mergeCell ref="B179:F179"/>
    <mergeCell ref="H179:I179"/>
    <mergeCell ref="B174:F174"/>
    <mergeCell ref="H174:I174"/>
    <mergeCell ref="B175:F175"/>
    <mergeCell ref="H175:I175"/>
    <mergeCell ref="B176:F176"/>
    <mergeCell ref="H176:I176"/>
    <mergeCell ref="B171:F171"/>
    <mergeCell ref="H171:I171"/>
    <mergeCell ref="B172:F172"/>
    <mergeCell ref="H172:I172"/>
    <mergeCell ref="B173:F173"/>
    <mergeCell ref="H173:I173"/>
    <mergeCell ref="B168:F168"/>
    <mergeCell ref="H168:I168"/>
    <mergeCell ref="B169:F169"/>
    <mergeCell ref="H169:I169"/>
    <mergeCell ref="B170:F170"/>
    <mergeCell ref="H170:I170"/>
    <mergeCell ref="B165:F165"/>
    <mergeCell ref="H165:I165"/>
    <mergeCell ref="B166:F166"/>
    <mergeCell ref="H166:I166"/>
    <mergeCell ref="B167:F167"/>
    <mergeCell ref="H167:I167"/>
    <mergeCell ref="B162:F162"/>
    <mergeCell ref="H162:I162"/>
    <mergeCell ref="B163:F163"/>
    <mergeCell ref="H163:I163"/>
    <mergeCell ref="B164:F164"/>
    <mergeCell ref="H164:I164"/>
    <mergeCell ref="B159:F159"/>
    <mergeCell ref="H159:I159"/>
    <mergeCell ref="B160:F160"/>
    <mergeCell ref="H160:I160"/>
    <mergeCell ref="B161:F161"/>
    <mergeCell ref="H161:I161"/>
    <mergeCell ref="B156:F156"/>
    <mergeCell ref="H156:I156"/>
    <mergeCell ref="B157:F157"/>
    <mergeCell ref="H157:I157"/>
    <mergeCell ref="B158:F158"/>
    <mergeCell ref="H158:I158"/>
    <mergeCell ref="C151:J151"/>
    <mergeCell ref="B153:F153"/>
    <mergeCell ref="H153:I153"/>
    <mergeCell ref="B154:F154"/>
    <mergeCell ref="H154:I154"/>
    <mergeCell ref="B155:F155"/>
    <mergeCell ref="H155:I155"/>
    <mergeCell ref="B145:F145"/>
    <mergeCell ref="H145:I145"/>
    <mergeCell ref="B146:F146"/>
    <mergeCell ref="H146:I146"/>
    <mergeCell ref="B147:F147"/>
    <mergeCell ref="H147:I147"/>
    <mergeCell ref="B142:F142"/>
    <mergeCell ref="H142:I142"/>
    <mergeCell ref="B143:F143"/>
    <mergeCell ref="H143:I143"/>
    <mergeCell ref="B144:F144"/>
    <mergeCell ref="H144:I144"/>
    <mergeCell ref="B139:F139"/>
    <mergeCell ref="H139:I139"/>
    <mergeCell ref="B140:F140"/>
    <mergeCell ref="H140:I140"/>
    <mergeCell ref="B141:F141"/>
    <mergeCell ref="H141:I141"/>
    <mergeCell ref="B136:F136"/>
    <mergeCell ref="H136:I136"/>
    <mergeCell ref="B137:F137"/>
    <mergeCell ref="H137:I137"/>
    <mergeCell ref="B138:F138"/>
    <mergeCell ref="H138:I138"/>
    <mergeCell ref="B133:F133"/>
    <mergeCell ref="H133:I133"/>
    <mergeCell ref="B134:F134"/>
    <mergeCell ref="H134:I134"/>
    <mergeCell ref="B135:F135"/>
    <mergeCell ref="H135:I135"/>
    <mergeCell ref="B130:F130"/>
    <mergeCell ref="H130:I130"/>
    <mergeCell ref="B131:F131"/>
    <mergeCell ref="H131:I131"/>
    <mergeCell ref="B132:F132"/>
    <mergeCell ref="H132:I132"/>
    <mergeCell ref="B127:F127"/>
    <mergeCell ref="H127:I127"/>
    <mergeCell ref="B128:F128"/>
    <mergeCell ref="H128:I128"/>
    <mergeCell ref="B129:F129"/>
    <mergeCell ref="H129:I129"/>
    <mergeCell ref="B124:F124"/>
    <mergeCell ref="H124:I124"/>
    <mergeCell ref="B125:F125"/>
    <mergeCell ref="H125:I125"/>
    <mergeCell ref="B126:F126"/>
    <mergeCell ref="H126:I126"/>
    <mergeCell ref="B121:F121"/>
    <mergeCell ref="H121:I121"/>
    <mergeCell ref="B122:F122"/>
    <mergeCell ref="H122:I122"/>
    <mergeCell ref="B123:F123"/>
    <mergeCell ref="H123:I123"/>
    <mergeCell ref="B118:F118"/>
    <mergeCell ref="H118:I118"/>
    <mergeCell ref="B119:F119"/>
    <mergeCell ref="H119:I119"/>
    <mergeCell ref="B120:F120"/>
    <mergeCell ref="H120:I120"/>
    <mergeCell ref="B110:F110"/>
    <mergeCell ref="H110:I110"/>
    <mergeCell ref="C114:J114"/>
    <mergeCell ref="B116:F116"/>
    <mergeCell ref="H116:I116"/>
    <mergeCell ref="B117:F117"/>
    <mergeCell ref="H117:I117"/>
    <mergeCell ref="B107:F107"/>
    <mergeCell ref="H107:I107"/>
    <mergeCell ref="B108:F108"/>
    <mergeCell ref="H108:I108"/>
    <mergeCell ref="B109:F109"/>
    <mergeCell ref="H109:I109"/>
    <mergeCell ref="B104:F104"/>
    <mergeCell ref="H104:I104"/>
    <mergeCell ref="B105:F105"/>
    <mergeCell ref="H105:I105"/>
    <mergeCell ref="B106:F106"/>
    <mergeCell ref="H106:I106"/>
    <mergeCell ref="B101:F101"/>
    <mergeCell ref="H101:I101"/>
    <mergeCell ref="B102:F102"/>
    <mergeCell ref="H102:I102"/>
    <mergeCell ref="B103:F103"/>
    <mergeCell ref="H103:I103"/>
    <mergeCell ref="B98:F98"/>
    <mergeCell ref="H98:I98"/>
    <mergeCell ref="B99:F99"/>
    <mergeCell ref="H99:I99"/>
    <mergeCell ref="B100:F100"/>
    <mergeCell ref="H100:I100"/>
    <mergeCell ref="B95:F95"/>
    <mergeCell ref="H95:I95"/>
    <mergeCell ref="B96:F96"/>
    <mergeCell ref="H96:I96"/>
    <mergeCell ref="B97:F97"/>
    <mergeCell ref="H97:I97"/>
    <mergeCell ref="B92:F92"/>
    <mergeCell ref="H92:I92"/>
    <mergeCell ref="B93:F93"/>
    <mergeCell ref="H93:I93"/>
    <mergeCell ref="B94:F94"/>
    <mergeCell ref="H94:I94"/>
    <mergeCell ref="B89:F89"/>
    <mergeCell ref="H89:I89"/>
    <mergeCell ref="B90:F90"/>
    <mergeCell ref="H90:I90"/>
    <mergeCell ref="B91:F91"/>
    <mergeCell ref="H91:I91"/>
    <mergeCell ref="B86:F86"/>
    <mergeCell ref="H86:I86"/>
    <mergeCell ref="B87:F87"/>
    <mergeCell ref="H87:I87"/>
    <mergeCell ref="B88:F88"/>
    <mergeCell ref="H88:I88"/>
    <mergeCell ref="B83:F83"/>
    <mergeCell ref="H83:I83"/>
    <mergeCell ref="B84:F84"/>
    <mergeCell ref="H84:I84"/>
    <mergeCell ref="B85:F85"/>
    <mergeCell ref="H85:I85"/>
    <mergeCell ref="B80:F80"/>
    <mergeCell ref="H80:I80"/>
    <mergeCell ref="B81:F81"/>
    <mergeCell ref="H81:I81"/>
    <mergeCell ref="B82:F82"/>
    <mergeCell ref="H82:I82"/>
    <mergeCell ref="B72:F72"/>
    <mergeCell ref="H72:I72"/>
    <mergeCell ref="B73:F73"/>
    <mergeCell ref="H73:I73"/>
    <mergeCell ref="C77:J77"/>
    <mergeCell ref="B79:F79"/>
    <mergeCell ref="H79:I79"/>
    <mergeCell ref="B69:F69"/>
    <mergeCell ref="H69:I69"/>
    <mergeCell ref="B70:F70"/>
    <mergeCell ref="H70:I70"/>
    <mergeCell ref="B71:F71"/>
    <mergeCell ref="H71:I71"/>
    <mergeCell ref="B66:F66"/>
    <mergeCell ref="H66:I66"/>
    <mergeCell ref="B67:F67"/>
    <mergeCell ref="H67:I67"/>
    <mergeCell ref="B68:F68"/>
    <mergeCell ref="H68:I68"/>
    <mergeCell ref="B63:F63"/>
    <mergeCell ref="H63:I63"/>
    <mergeCell ref="B64:F64"/>
    <mergeCell ref="H64:I64"/>
    <mergeCell ref="B65:F65"/>
    <mergeCell ref="H65:I65"/>
    <mergeCell ref="B60:F60"/>
    <mergeCell ref="H60:I60"/>
    <mergeCell ref="B61:F61"/>
    <mergeCell ref="H61:I61"/>
    <mergeCell ref="B62:F62"/>
    <mergeCell ref="H62:I62"/>
    <mergeCell ref="B57:F57"/>
    <mergeCell ref="H57:I57"/>
    <mergeCell ref="B58:F58"/>
    <mergeCell ref="H58:I58"/>
    <mergeCell ref="B59:F59"/>
    <mergeCell ref="H59:I59"/>
    <mergeCell ref="B54:F54"/>
    <mergeCell ref="H54:I54"/>
    <mergeCell ref="B55:F55"/>
    <mergeCell ref="H55:I55"/>
    <mergeCell ref="B56:F56"/>
    <mergeCell ref="H56:I56"/>
    <mergeCell ref="B51:F51"/>
    <mergeCell ref="H51:I51"/>
    <mergeCell ref="B52:F52"/>
    <mergeCell ref="H52:I52"/>
    <mergeCell ref="B53:F53"/>
    <mergeCell ref="H53:I53"/>
    <mergeCell ref="B48:F48"/>
    <mergeCell ref="H48:I48"/>
    <mergeCell ref="B49:F49"/>
    <mergeCell ref="H49:I49"/>
    <mergeCell ref="B50:F50"/>
    <mergeCell ref="H50:I50"/>
    <mergeCell ref="B45:F45"/>
    <mergeCell ref="H45:I45"/>
    <mergeCell ref="B46:F46"/>
    <mergeCell ref="H46:I46"/>
    <mergeCell ref="B47:F47"/>
    <mergeCell ref="H47:I47"/>
    <mergeCell ref="B42:F42"/>
    <mergeCell ref="H42:I42"/>
    <mergeCell ref="B43:F43"/>
    <mergeCell ref="H43:I43"/>
    <mergeCell ref="B44:F44"/>
    <mergeCell ref="H44:I44"/>
    <mergeCell ref="A34:L34"/>
    <mergeCell ref="A35:L35"/>
    <mergeCell ref="A36:L36"/>
    <mergeCell ref="A37:L37"/>
    <mergeCell ref="A38:L38"/>
    <mergeCell ref="C40:J40"/>
    <mergeCell ref="D30:G30"/>
    <mergeCell ref="H30:I30"/>
    <mergeCell ref="D31:G31"/>
    <mergeCell ref="H31:I31"/>
    <mergeCell ref="D32:G32"/>
    <mergeCell ref="H32:I32"/>
    <mergeCell ref="B26:F26"/>
    <mergeCell ref="H26:I26"/>
    <mergeCell ref="D28:G28"/>
    <mergeCell ref="H28:I28"/>
    <mergeCell ref="D29:G29"/>
    <mergeCell ref="H29:I29"/>
    <mergeCell ref="B23:F23"/>
    <mergeCell ref="H23:I23"/>
    <mergeCell ref="B24:F24"/>
    <mergeCell ref="H24:I24"/>
    <mergeCell ref="B25:F25"/>
    <mergeCell ref="H25:I25"/>
    <mergeCell ref="B20:F20"/>
    <mergeCell ref="H20:I20"/>
    <mergeCell ref="B21:F21"/>
    <mergeCell ref="H21:I21"/>
    <mergeCell ref="B22:F22"/>
    <mergeCell ref="H22:I22"/>
    <mergeCell ref="B17:F17"/>
    <mergeCell ref="H17:I17"/>
    <mergeCell ref="B18:F18"/>
    <mergeCell ref="H18:I18"/>
    <mergeCell ref="B19:F19"/>
    <mergeCell ref="H19:I19"/>
    <mergeCell ref="B14:F14"/>
    <mergeCell ref="H14:I14"/>
    <mergeCell ref="B15:F15"/>
    <mergeCell ref="H15:I15"/>
    <mergeCell ref="B16:F16"/>
    <mergeCell ref="H16:I16"/>
    <mergeCell ref="B13:F13"/>
    <mergeCell ref="H13:I13"/>
    <mergeCell ref="B7:F7"/>
    <mergeCell ref="H7:L7"/>
    <mergeCell ref="H8:L8"/>
    <mergeCell ref="I9:L9"/>
    <mergeCell ref="A10:B10"/>
    <mergeCell ref="C10:F10"/>
    <mergeCell ref="J10:L10"/>
    <mergeCell ref="H1:I1"/>
    <mergeCell ref="C3:J3"/>
    <mergeCell ref="A5:D5"/>
    <mergeCell ref="H5:L5"/>
    <mergeCell ref="B6:D6"/>
    <mergeCell ref="H6:L6"/>
    <mergeCell ref="H11:I11"/>
    <mergeCell ref="J11:L11"/>
    <mergeCell ref="B12:F12"/>
    <mergeCell ref="H12:I12"/>
  </mergeCells>
  <phoneticPr fontId="1"/>
  <dataValidations count="5">
    <dataValidation type="list" allowBlank="1" showInputMessage="1" showErrorMessage="1" sqref="G80:G110 G43:G73 G13:G27 G117:G147 G154:G184" xr:uid="{26F2F920-7F37-4FF1-9BE2-CCB42212D9FA}">
      <formula1>$P$8:$P$10</formula1>
    </dataValidation>
    <dataValidation type="textLength" imeMode="halfAlpha" operator="equal" allowBlank="1" showInputMessage="1" showErrorMessage="1" error="桁数に誤りがあります" prompt="13桁の適格請求書発行事業者登録番号" sqref="J10:L10" xr:uid="{85D0EDFD-4EA2-4470-8C0D-436862B98FA9}">
      <formula1>13</formula1>
    </dataValidation>
    <dataValidation type="textLength" imeMode="halfAlpha" operator="equal" allowBlank="1" showInputMessage="1" showErrorMessage="1" error="桁数に誤りがあります" prompt="弊社発行6桁の番号" sqref="J11:L11" xr:uid="{542CA541-AF89-4B60-AC74-9EED23B89BB7}">
      <formula1>6</formula1>
    </dataValidation>
    <dataValidation errorStyle="warning" imeMode="halfAlpha" allowBlank="1" showInputMessage="1" showErrorMessage="1" sqref="J13:J26 H14:I26" xr:uid="{DD784FFC-9D1A-4787-9FEE-E67F29B00C43}"/>
    <dataValidation errorStyle="warning" imeMode="halfAlpha" allowBlank="1" sqref="H13:I13" xr:uid="{12B4BBB1-8661-4C91-BB6C-ECBED9EE070E}"/>
  </dataValidations>
  <printOptions horizontalCentered="1" verticalCentered="1"/>
  <pageMargins left="0.59055118110236227" right="0.31496062992125984" top="0.78740157480314965" bottom="0.47244094488188981" header="0.31496062992125984" footer="0.31496062992125984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7 4 A S V 5 t u 0 T K l A A A A 9 g A A A B I A H A B D b 2 5 m a W c v U G F j a 2 F n Z S 5 4 b W w g o h g A K K A U A A A A A A A A A A A A A A A A A A A A A A A A A A A A h Y + 9 D o I w G E V f h X S n P 8 i g 5 K M M b k Y S E h P j 2 t Q K V S i G F s u 7 O f h I v o I Y R d 0 c 7 7 l n u P d + v U E 2 N H V w U Z 3 V r U k R w x Q F y s h 2 r 0 2 Z o t 4 d w j n K O B R C n k S p g l E 2 N h n s P k W V c + e E E O 8 9 9 j P c d i W J K G V k l 6 8 3 s l K N Q B 9 Z / 5 d D b a w T R i r E Y f s a w y P M 2 A L H N M Y U y A Q h 1 + Y r R O P e Z / s D Y d n X r u 8 U P 4 p w V Q C Z I p D 3 B / 4 A U E s D B B Q A A g A I A O + A E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g B J X K I p H u A 4 A A A A R A A A A E w A c A E Z v c m 1 1 b G F z L 1 N l Y 3 R p b 2 4 x L m 0 g o h g A K K A U A A A A A A A A A A A A A A A A A A A A A A A A A A A A K 0 5 N L s n M z 1 M I h t C G 1 g B Q S w E C L Q A U A A I A C A D v g B J X m 2 7 R M q U A A A D 2 A A A A E g A A A A A A A A A A A A A A A A A A A A A A Q 2 9 u Z m l n L 1 B h Y 2 t h Z 2 U u e G 1 s U E s B A i 0 A F A A C A A g A 7 4 A S V w / K 6 a u k A A A A 6 Q A A A B M A A A A A A A A A A A A A A A A A 8 Q A A A F t D b 2 5 0 Z W 5 0 X 1 R 5 c G V z X S 5 4 b W x Q S w E C L Q A U A A I A C A D v g B J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4 n s u 5 t k I 0 y U q X / 8 N Y 2 P U w A A A A A C A A A A A A A D Z g A A w A A A A B A A A A A f m Q + + M + j F O x k X U O M P 6 / O V A A A A A A S A A A C g A A A A E A A A A J X g 5 C D R q o L N 7 5 X M n R H T w k R Q A A A A 2 F / / Q + G S p g O z 5 8 7 p t b y d O f H Y n W q R M r Q / i c 0 i J x 1 a m A V 4 u H + W P N 4 9 l z w D M k 4 J C I S 2 W M c + Q w M c s 1 V U Y 5 g b a g N Q A N C n G 5 / v T + 9 u P C d H i d h 3 7 B Q U A A A A W I w q K x 4 m o f h f d k 2 z v 7 7 L x A H A r 7 k = < / D a t a M a s h u p > 
</file>

<file path=customXml/itemProps1.xml><?xml version="1.0" encoding="utf-8"?>
<ds:datastoreItem xmlns:ds="http://schemas.openxmlformats.org/officeDocument/2006/customXml" ds:itemID="{F240E975-A0D2-4A16-BD78-ABE45736A4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請求書(白紙）</vt:lpstr>
      <vt:lpstr>控除分（白紙）</vt:lpstr>
      <vt:lpstr>記載例 請求書（白紙）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幸秀</dc:creator>
  <cp:lastModifiedBy>小野 幸秀</cp:lastModifiedBy>
  <cp:lastPrinted>2023-09-15T09:24:02Z</cp:lastPrinted>
  <dcterms:created xsi:type="dcterms:W3CDTF">2023-05-19T05:01:34Z</dcterms:created>
  <dcterms:modified xsi:type="dcterms:W3CDTF">2023-09-20T01:06:52Z</dcterms:modified>
</cp:coreProperties>
</file>